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01" activeTab="0"/>
  </bookViews>
  <sheets>
    <sheet name="на 1.08.22 " sheetId="1" r:id="rId1"/>
  </sheets>
  <definedNames>
    <definedName name="_xlnm.Print_Area" localSheetId="0">'на 1.08.22 '!$B$10:$AB$125</definedName>
  </definedNames>
  <calcPr fullCalcOnLoad="1"/>
</workbook>
</file>

<file path=xl/sharedStrings.xml><?xml version="1.0" encoding="utf-8"?>
<sst xmlns="http://schemas.openxmlformats.org/spreadsheetml/2006/main" count="205" uniqueCount="104">
  <si>
    <t>№ п/п</t>
  </si>
  <si>
    <t>основной долг</t>
  </si>
  <si>
    <t>1.</t>
  </si>
  <si>
    <t>2.</t>
  </si>
  <si>
    <t>3.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</si>
  <si>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</si>
  <si>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</si>
  <si>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</si>
  <si>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</si>
  <si>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</si>
  <si>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</si>
  <si>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</si>
  <si>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</si>
  <si>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</si>
  <si>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</si>
  <si>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</si>
  <si>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</si>
  <si>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</si>
  <si>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</si>
  <si>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</si>
  <si>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</si>
  <si>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</si>
  <si>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</si>
  <si>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</si>
  <si>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</si>
  <si>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</si>
  <si>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</si>
  <si>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</si>
  <si>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</si>
  <si>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</si>
  <si>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</si>
  <si>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</si>
  <si>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</si>
  <si>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</si>
  <si>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</si>
  <si>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</si>
  <si>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</si>
  <si>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</si>
  <si>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</si>
  <si>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</si>
  <si>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</si>
  <si>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</si>
  <si>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</si>
  <si>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</si>
  <si>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</si>
  <si>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</si>
  <si>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</si>
  <si>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</si>
  <si>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</si>
  <si>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</si>
  <si>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</si>
  <si>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</si>
  <si>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</si>
  <si>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</si>
  <si>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</si>
  <si>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</si>
  <si>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</si>
  <si>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</si>
  <si>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</si>
  <si>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</si>
  <si>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</si>
  <si>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</si>
  <si>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</si>
  <si>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</si>
  <si>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</si>
  <si>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</si>
  <si>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</si>
  <si>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</si>
  <si>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</si>
  <si>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</si>
  <si>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</si>
  <si>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</si>
  <si>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</si>
  <si>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</si>
  <si>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</si>
  <si>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</si>
  <si>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</si>
  <si>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</si>
  <si>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</si>
  <si>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</si>
  <si>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</si>
  <si>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от 9 декабря 2021 года № 10-01/106</t>
  </si>
  <si>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</si>
  <si>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</si>
  <si>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</si>
  <si>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</si>
  <si>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</si>
  <si>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</si>
  <si>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</si>
  <si>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</si>
  <si>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</si>
  <si>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</si>
  <si>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ПАО "Сбербанк России"</t>
  </si>
  <si>
    <t>покрытие дефицита бюджета</t>
  </si>
  <si>
    <t>21 октября 2024г.</t>
  </si>
  <si>
    <t>Муниципальный контракт №  0124600001121000058  от 06 декабря 2021г.</t>
  </si>
  <si>
    <t>4.1.1.</t>
  </si>
  <si>
    <t>01 марта 2022г.</t>
  </si>
  <si>
    <t xml:space="preserve">Руководитель финансового органа </t>
  </si>
  <si>
    <t>Т.А. Игнатовская</t>
  </si>
  <si>
    <t>Т.Б. Упакова</t>
  </si>
  <si>
    <t>Главный бухгалтер</t>
  </si>
  <si>
    <r>
      <t>Исполнитель  Упак</t>
    </r>
    <r>
      <rPr>
        <i/>
        <u val="single"/>
        <sz val="10"/>
        <rFont val="Arial Cyr"/>
        <family val="0"/>
      </rPr>
      <t>ова Татьяна Борисовна</t>
    </r>
    <r>
      <rPr>
        <sz val="10"/>
        <rFont val="Arial Cyr"/>
        <family val="0"/>
      </rPr>
      <t xml:space="preserve">   </t>
    </r>
    <r>
      <rPr>
        <u val="single"/>
        <sz val="10"/>
        <rFont val="Arial Cyr"/>
        <family val="0"/>
      </rPr>
      <t xml:space="preserve"> (81841)22-1-52</t>
    </r>
  </si>
  <si>
    <r>
      <t xml:space="preserve">Сведения о долговых обязательствах муниципального образования Каргопольский муниципальный округ Архангельской области  на </t>
    </r>
    <r>
      <rPr>
        <b/>
        <u val="single"/>
        <sz val="14"/>
        <rFont val="Arial Cyr"/>
        <family val="0"/>
      </rPr>
      <t xml:space="preserve">1 апреля </t>
    </r>
    <r>
      <rPr>
        <b/>
        <sz val="14"/>
        <rFont val="Arial CYR"/>
        <family val="0"/>
      </rPr>
      <t>2023 года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</si>
</sst>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vertical="center" wrapText="1"/>
    </xf>
    <xf numFmtId="2" fontId="0" fillId="33" borderId="16" xfId="0" applyNumberFormat="1" applyFont="1" applyFill="1" applyBorder="1" applyAlignment="1">
      <alignment vertical="center" wrapText="1"/>
    </xf>
    <xf numFmtId="9" fontId="0" fillId="33" borderId="16" xfId="0" applyNumberFormat="1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4" fontId="1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2" fontId="1" fillId="33" borderId="27" xfId="0" applyNumberFormat="1" applyFont="1" applyFill="1" applyBorder="1" applyAlignment="1">
      <alignment horizontal="left" vertical="center"/>
    </xf>
    <xf numFmtId="2" fontId="1" fillId="33" borderId="28" xfId="0" applyNumberFormat="1" applyFont="1" applyFill="1" applyBorder="1" applyAlignment="1">
      <alignment horizontal="left" vertical="center"/>
    </xf>
    <xf numFmtId="2" fontId="1" fillId="33" borderId="29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view="pageBreakPreview" zoomScale="82" zoomScaleNormal="90" zoomScaleSheetLayoutView="82" zoomScalePageLayoutView="0" workbookViewId="0" topLeftCell="I1">
      <pane ySplit="15" topLeftCell="A97" activePane="bottomLeft" state="frozen"/>
      <selection pane="topLeft" activeCell="B1" sqref="B1"/>
      <selection pane="bottomLeft" activeCell="T61" sqref="T61"/>
    </sheetView>
  </sheetViews>
  <sheetFormatPr defaultColWidth="9.00390625" defaultRowHeight="12.75" outlineLevelRow="1" outlineLevelCol="1"/>
  <cols>
    <col min="1" max="1" width="18.125" style="3" hidden="1" customWidth="1"/>
    <col min="2" max="2" width="8.375" style="6" customWidth="1"/>
    <col min="3" max="3" width="18.375" style="3" customWidth="1"/>
    <col min="4" max="4" width="14.625" style="3" customWidth="1"/>
    <col min="5" max="5" width="14.375" style="3" customWidth="1"/>
    <col min="6" max="6" width="13.75390625" style="3" customWidth="1" outlineLevel="1"/>
    <col min="7" max="7" width="14.625" style="3" customWidth="1" outlineLevel="1"/>
    <col min="8" max="8" width="21.625" style="3" customWidth="1" outlineLevel="1"/>
    <col min="9" max="9" width="16.00390625" style="3" customWidth="1" outlineLevel="1"/>
    <col min="10" max="10" width="11.375" style="5" customWidth="1"/>
    <col min="11" max="11" width="10.625" style="6" customWidth="1"/>
    <col min="12" max="12" width="10.75390625" style="3" customWidth="1"/>
    <col min="13" max="13" width="18.625" style="3" customWidth="1"/>
    <col min="14" max="14" width="11.2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3.625" style="3" bestFit="1" customWidth="1"/>
    <col min="20" max="20" width="12.25390625" style="3" customWidth="1"/>
    <col min="21" max="21" width="11.375" style="3" customWidth="1"/>
    <col min="22" max="22" width="15.25390625" style="3" customWidth="1"/>
    <col min="23" max="23" width="14.00390625" style="3" customWidth="1"/>
    <col min="24" max="24" width="15.00390625" style="3" customWidth="1"/>
    <col min="25" max="26" width="13.25390625" style="3" customWidth="1"/>
    <col min="27" max="27" width="12.125" style="3" customWidth="1"/>
    <col min="28" max="28" width="18.125" style="3" customWidth="1" outlineLevel="1"/>
    <col min="29" max="29" width="9.125" style="3" customWidth="1"/>
    <col min="30" max="37" width="9.125" style="1" customWidth="1"/>
    <col min="38" max="16384" width="9.125" style="3" customWidth="1"/>
  </cols>
  <sheetData>
    <row r="1" spans="24:28" ht="12.75" customHeight="1" hidden="1">
      <c r="X1" s="66" t="s">
        <v>82</v>
      </c>
      <c r="Y1" s="66"/>
      <c r="Z1" s="66"/>
      <c r="AA1" s="66"/>
      <c r="AB1" s="66"/>
    </row>
    <row r="2" spans="24:28" ht="6" customHeight="1" hidden="1">
      <c r="X2" s="66"/>
      <c r="Y2" s="66"/>
      <c r="Z2" s="66"/>
      <c r="AA2" s="66"/>
      <c r="AB2" s="66"/>
    </row>
    <row r="3" spans="24:28" ht="12.75" customHeight="1" hidden="1">
      <c r="X3" s="66"/>
      <c r="Y3" s="66"/>
      <c r="Z3" s="66"/>
      <c r="AA3" s="66"/>
      <c r="AB3" s="66"/>
    </row>
    <row r="4" spans="24:28" ht="21.75" customHeight="1" hidden="1">
      <c r="X4" s="66"/>
      <c r="Y4" s="66"/>
      <c r="Z4" s="66"/>
      <c r="AA4" s="66"/>
      <c r="AB4" s="66"/>
    </row>
    <row r="5" spans="24:28" ht="12.75" customHeight="1" hidden="1">
      <c r="X5" s="66"/>
      <c r="Y5" s="66"/>
      <c r="Z5" s="66"/>
      <c r="AA5" s="66"/>
      <c r="AB5" s="66"/>
    </row>
    <row r="6" spans="24:28" ht="18.75" customHeight="1" hidden="1">
      <c r="X6" s="66"/>
      <c r="Y6" s="66"/>
      <c r="Z6" s="66"/>
      <c r="AA6" s="66"/>
      <c r="AB6" s="66"/>
    </row>
    <row r="7" spans="24:28" ht="25.5" customHeight="1" hidden="1">
      <c r="X7" s="66"/>
      <c r="Y7" s="66"/>
      <c r="Z7" s="66"/>
      <c r="AA7" s="66"/>
      <c r="AB7" s="66"/>
    </row>
    <row r="8" spans="24:28" ht="18.75" customHeight="1" hidden="1">
      <c r="X8" s="66" t="s">
        <v>81</v>
      </c>
      <c r="Y8" s="66"/>
      <c r="Z8" s="66"/>
      <c r="AA8" s="66"/>
      <c r="AB8" s="66"/>
    </row>
    <row r="9" spans="24:28" ht="18.75" customHeight="1" hidden="1">
      <c r="X9" s="56"/>
      <c r="Y9" s="56"/>
      <c r="Z9" s="56"/>
      <c r="AA9" s="56"/>
      <c r="AB9" s="56"/>
    </row>
    <row r="10" spans="2:27" s="9" customFormat="1" ht="27.75" customHeight="1">
      <c r="B10" s="68" t="s">
        <v>103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ht="12.75">
      <c r="AB11" s="57" t="s">
        <v>83</v>
      </c>
    </row>
    <row r="12" spans="2:28" s="10" customFormat="1" ht="39" customHeight="1">
      <c r="B12" s="83" t="s">
        <v>0</v>
      </c>
      <c r="C12" s="84" t="s">
        <v>39</v>
      </c>
      <c r="D12" s="84" t="s">
        <v>10</v>
      </c>
      <c r="E12" s="84" t="s">
        <v>40</v>
      </c>
      <c r="F12" s="84" t="s">
        <v>11</v>
      </c>
      <c r="G12" s="84" t="s">
        <v>12</v>
      </c>
      <c r="H12" s="83"/>
      <c r="I12" s="83"/>
      <c r="J12" s="81" t="s">
        <v>18</v>
      </c>
      <c r="K12" s="82"/>
      <c r="L12" s="82"/>
      <c r="M12" s="84" t="s">
        <v>15</v>
      </c>
      <c r="N12" s="83"/>
      <c r="O12" s="83"/>
      <c r="P12" s="83"/>
      <c r="Q12" s="83"/>
      <c r="R12" s="83"/>
      <c r="S12" s="84" t="s">
        <v>44</v>
      </c>
      <c r="T12" s="83"/>
      <c r="U12" s="83"/>
      <c r="V12" s="83"/>
      <c r="W12" s="83"/>
      <c r="X12" s="83"/>
      <c r="Y12" s="81" t="s">
        <v>19</v>
      </c>
      <c r="Z12" s="82"/>
      <c r="AA12" s="82"/>
      <c r="AB12" s="84" t="s">
        <v>38</v>
      </c>
    </row>
    <row r="13" spans="2:28" s="10" customFormat="1" ht="25.5" customHeight="1">
      <c r="B13" s="83"/>
      <c r="C13" s="84"/>
      <c r="D13" s="84"/>
      <c r="E13" s="84"/>
      <c r="F13" s="84"/>
      <c r="G13" s="74" t="s">
        <v>13</v>
      </c>
      <c r="H13" s="75"/>
      <c r="I13" s="84" t="s">
        <v>41</v>
      </c>
      <c r="J13" s="83" t="s">
        <v>1</v>
      </c>
      <c r="K13" s="83" t="s">
        <v>9</v>
      </c>
      <c r="L13" s="84" t="s">
        <v>14</v>
      </c>
      <c r="M13" s="84" t="s">
        <v>16</v>
      </c>
      <c r="N13" s="85"/>
      <c r="O13" s="85"/>
      <c r="P13" s="81" t="s">
        <v>17</v>
      </c>
      <c r="Q13" s="81"/>
      <c r="R13" s="81"/>
      <c r="S13" s="84" t="s">
        <v>16</v>
      </c>
      <c r="T13" s="85"/>
      <c r="U13" s="85"/>
      <c r="V13" s="81" t="s">
        <v>17</v>
      </c>
      <c r="W13" s="81"/>
      <c r="X13" s="81"/>
      <c r="Y13" s="83" t="s">
        <v>1</v>
      </c>
      <c r="Z13" s="83" t="s">
        <v>9</v>
      </c>
      <c r="AA13" s="84" t="s">
        <v>14</v>
      </c>
      <c r="AB13" s="86"/>
    </row>
    <row r="14" spans="2:28" s="10" customFormat="1" ht="145.5" customHeight="1">
      <c r="B14" s="83"/>
      <c r="C14" s="83"/>
      <c r="D14" s="83"/>
      <c r="E14" s="83"/>
      <c r="F14" s="83"/>
      <c r="G14" s="13" t="s">
        <v>42</v>
      </c>
      <c r="H14" s="13" t="s">
        <v>43</v>
      </c>
      <c r="I14" s="83"/>
      <c r="J14" s="83"/>
      <c r="K14" s="83"/>
      <c r="L14" s="83"/>
      <c r="M14" s="12" t="s">
        <v>1</v>
      </c>
      <c r="N14" s="12" t="s">
        <v>9</v>
      </c>
      <c r="O14" s="11" t="s">
        <v>14</v>
      </c>
      <c r="P14" s="12" t="s">
        <v>1</v>
      </c>
      <c r="Q14" s="14" t="s">
        <v>9</v>
      </c>
      <c r="R14" s="11" t="s">
        <v>14</v>
      </c>
      <c r="S14" s="12" t="s">
        <v>1</v>
      </c>
      <c r="T14" s="12" t="s">
        <v>9</v>
      </c>
      <c r="U14" s="11" t="s">
        <v>14</v>
      </c>
      <c r="V14" s="12" t="s">
        <v>1</v>
      </c>
      <c r="W14" s="12" t="s">
        <v>9</v>
      </c>
      <c r="X14" s="11" t="s">
        <v>14</v>
      </c>
      <c r="Y14" s="83"/>
      <c r="Z14" s="83"/>
      <c r="AA14" s="84"/>
      <c r="AB14" s="86"/>
    </row>
    <row r="15" spans="2:28" s="20" customFormat="1" ht="20.25" customHeight="1">
      <c r="B15" s="15">
        <v>1</v>
      </c>
      <c r="C15" s="16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8">
        <v>10</v>
      </c>
      <c r="L15" s="17">
        <v>11</v>
      </c>
      <c r="M15" s="17">
        <v>12</v>
      </c>
      <c r="N15" s="17">
        <v>13</v>
      </c>
      <c r="O15" s="17">
        <v>14</v>
      </c>
      <c r="P15" s="17">
        <v>15</v>
      </c>
      <c r="Q15" s="17">
        <v>16</v>
      </c>
      <c r="R15" s="17">
        <v>17</v>
      </c>
      <c r="S15" s="17">
        <v>18</v>
      </c>
      <c r="T15" s="18">
        <v>19</v>
      </c>
      <c r="U15" s="17">
        <v>20</v>
      </c>
      <c r="V15" s="17">
        <v>21</v>
      </c>
      <c r="W15" s="18">
        <v>22</v>
      </c>
      <c r="X15" s="17">
        <v>23</v>
      </c>
      <c r="Y15" s="17">
        <v>24</v>
      </c>
      <c r="Z15" s="18">
        <v>25</v>
      </c>
      <c r="AA15" s="19">
        <v>26</v>
      </c>
      <c r="AB15" s="17">
        <v>27</v>
      </c>
    </row>
    <row r="16" spans="2:28" s="23" customFormat="1" ht="18" customHeight="1">
      <c r="B16" s="37" t="s">
        <v>2</v>
      </c>
      <c r="C16" s="87" t="s">
        <v>35</v>
      </c>
      <c r="D16" s="88"/>
      <c r="E16" s="88"/>
      <c r="F16" s="88"/>
      <c r="G16" s="88"/>
      <c r="H16" s="88"/>
      <c r="I16" s="89"/>
      <c r="J16" s="42">
        <f>J17+J21</f>
        <v>0</v>
      </c>
      <c r="K16" s="42">
        <f aca="true" t="shared" si="0" ref="K16:AA16">K17+K21</f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 t="shared" si="0"/>
        <v>0</v>
      </c>
      <c r="AA16" s="42">
        <f t="shared" si="0"/>
        <v>0</v>
      </c>
      <c r="AB16" s="43">
        <f>AB17+AB21</f>
        <v>0</v>
      </c>
    </row>
    <row r="17" spans="2:28" s="26" customFormat="1" ht="18.75" customHeight="1">
      <c r="B17" s="38" t="s">
        <v>24</v>
      </c>
      <c r="C17" s="90" t="s">
        <v>51</v>
      </c>
      <c r="D17" s="91"/>
      <c r="E17" s="91"/>
      <c r="F17" s="91"/>
      <c r="G17" s="91"/>
      <c r="H17" s="91"/>
      <c r="I17" s="92"/>
      <c r="J17" s="27">
        <f>SUM(J18:J20)</f>
        <v>0</v>
      </c>
      <c r="K17" s="27">
        <f aca="true" t="shared" si="1" ref="K17:AA17">SUM(K18:K20)</f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27">
        <f t="shared" si="1"/>
        <v>0</v>
      </c>
      <c r="Z17" s="27">
        <f t="shared" si="1"/>
        <v>0</v>
      </c>
      <c r="AA17" s="27">
        <f t="shared" si="1"/>
        <v>0</v>
      </c>
      <c r="AB17" s="28"/>
    </row>
    <row r="18" spans="2:28" s="23" customFormat="1" ht="12.75">
      <c r="B18" s="39"/>
      <c r="C18" s="36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36</v>
      </c>
    </row>
    <row r="19" spans="2:28" s="23" customFormat="1" ht="12.75">
      <c r="B19" s="39"/>
      <c r="C19" s="36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36</v>
      </c>
    </row>
    <row r="20" spans="2:28" s="23" customFormat="1" ht="12.75">
      <c r="B20" s="40"/>
      <c r="C20" s="33"/>
      <c r="D20" s="33"/>
      <c r="E20" s="33"/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 t="s">
        <v>36</v>
      </c>
    </row>
    <row r="21" spans="2:28" s="26" customFormat="1" ht="18.75" customHeight="1">
      <c r="B21" s="38" t="s">
        <v>25</v>
      </c>
      <c r="C21" s="67" t="s">
        <v>52</v>
      </c>
      <c r="D21" s="67"/>
      <c r="E21" s="67"/>
      <c r="F21" s="67"/>
      <c r="G21" s="67"/>
      <c r="H21" s="67"/>
      <c r="I21" s="67"/>
      <c r="J21" s="27">
        <f>J22+J26</f>
        <v>0</v>
      </c>
      <c r="K21" s="27">
        <f aca="true" t="shared" si="2" ref="K21:AA21">K22+K26</f>
        <v>0</v>
      </c>
      <c r="L21" s="27">
        <f t="shared" si="2"/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  <c r="Y21" s="27">
        <f t="shared" si="2"/>
        <v>0</v>
      </c>
      <c r="Z21" s="27">
        <f t="shared" si="2"/>
        <v>0</v>
      </c>
      <c r="AA21" s="27">
        <f t="shared" si="2"/>
        <v>0</v>
      </c>
      <c r="AB21" s="29">
        <f>AB22+AB26</f>
        <v>0</v>
      </c>
    </row>
    <row r="22" spans="2:28" s="26" customFormat="1" ht="18.75" customHeight="1">
      <c r="B22" s="38" t="s">
        <v>26</v>
      </c>
      <c r="C22" s="67" t="s">
        <v>53</v>
      </c>
      <c r="D22" s="67"/>
      <c r="E22" s="67"/>
      <c r="F22" s="67"/>
      <c r="G22" s="67"/>
      <c r="H22" s="67"/>
      <c r="I22" s="67"/>
      <c r="J22" s="27">
        <f aca="true" t="shared" si="3" ref="J22:AA22">SUM(J23:J25)</f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0</v>
      </c>
      <c r="S22" s="27">
        <f t="shared" si="3"/>
        <v>0</v>
      </c>
      <c r="T22" s="27">
        <f t="shared" si="3"/>
        <v>0</v>
      </c>
      <c r="U22" s="27">
        <f t="shared" si="3"/>
        <v>0</v>
      </c>
      <c r="V22" s="27">
        <f t="shared" si="3"/>
        <v>0</v>
      </c>
      <c r="W22" s="27">
        <f t="shared" si="3"/>
        <v>0</v>
      </c>
      <c r="X22" s="27">
        <f t="shared" si="3"/>
        <v>0</v>
      </c>
      <c r="Y22" s="27">
        <f t="shared" si="3"/>
        <v>0</v>
      </c>
      <c r="Z22" s="27">
        <f t="shared" si="3"/>
        <v>0</v>
      </c>
      <c r="AA22" s="27">
        <f t="shared" si="3"/>
        <v>0</v>
      </c>
      <c r="AB22" s="28"/>
    </row>
    <row r="23" spans="2:28" s="23" customFormat="1" ht="12.75">
      <c r="B23" s="41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36</v>
      </c>
    </row>
    <row r="24" spans="2:28" s="23" customFormat="1" ht="12.75">
      <c r="B24" s="41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36</v>
      </c>
    </row>
    <row r="25" spans="2:28" s="23" customFormat="1" ht="12.75">
      <c r="B25" s="40"/>
      <c r="C25" s="33"/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 t="s">
        <v>36</v>
      </c>
    </row>
    <row r="26" spans="2:28" s="26" customFormat="1" ht="18.75" customHeight="1">
      <c r="B26" s="38" t="s">
        <v>27</v>
      </c>
      <c r="C26" s="67" t="s">
        <v>53</v>
      </c>
      <c r="D26" s="67"/>
      <c r="E26" s="67"/>
      <c r="F26" s="67"/>
      <c r="G26" s="67"/>
      <c r="H26" s="67"/>
      <c r="I26" s="67"/>
      <c r="J26" s="27">
        <f aca="true" t="shared" si="4" ref="J26:AA26">SUM(J27:J29)</f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0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</v>
      </c>
      <c r="Z26" s="27">
        <f t="shared" si="4"/>
        <v>0</v>
      </c>
      <c r="AA26" s="27">
        <f t="shared" si="4"/>
        <v>0</v>
      </c>
      <c r="AB26" s="28"/>
    </row>
    <row r="27" spans="2:28" s="23" customFormat="1" ht="12.75">
      <c r="B27" s="41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36</v>
      </c>
    </row>
    <row r="28" spans="2:28" s="23" customFormat="1" ht="12.75">
      <c r="B28" s="41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36</v>
      </c>
    </row>
    <row r="29" spans="2:28" s="23" customFormat="1" ht="12.75">
      <c r="B29" s="40"/>
      <c r="C29" s="33"/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 t="s">
        <v>36</v>
      </c>
    </row>
    <row r="30" spans="2:28" s="23" customFormat="1" ht="30.75" customHeight="1">
      <c r="B30" s="52" t="s">
        <v>3</v>
      </c>
      <c r="C30" s="69" t="s">
        <v>57</v>
      </c>
      <c r="D30" s="70"/>
      <c r="E30" s="70"/>
      <c r="F30" s="70"/>
      <c r="G30" s="70"/>
      <c r="H30" s="70"/>
      <c r="I30" s="71"/>
      <c r="J30" s="24">
        <f aca="true" t="shared" si="5" ref="J30:AB30">J31+J35</f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24">
        <f t="shared" si="5"/>
        <v>0</v>
      </c>
      <c r="Y30" s="24">
        <f t="shared" si="5"/>
        <v>0</v>
      </c>
      <c r="Z30" s="24">
        <f t="shared" si="5"/>
        <v>0</v>
      </c>
      <c r="AA30" s="24">
        <f t="shared" si="5"/>
        <v>0</v>
      </c>
      <c r="AB30" s="25">
        <f t="shared" si="5"/>
        <v>0</v>
      </c>
    </row>
    <row r="31" spans="2:28" s="26" customFormat="1" ht="18.75" customHeight="1">
      <c r="B31" s="39" t="s">
        <v>22</v>
      </c>
      <c r="C31" s="80" t="s">
        <v>50</v>
      </c>
      <c r="D31" s="80"/>
      <c r="E31" s="80"/>
      <c r="F31" s="80"/>
      <c r="G31" s="80"/>
      <c r="H31" s="80"/>
      <c r="I31" s="80"/>
      <c r="J31" s="44">
        <f>SUM(J32:J34)</f>
        <v>0</v>
      </c>
      <c r="K31" s="44">
        <f aca="true" t="shared" si="6" ref="K31:AA31">SUM(K32:K34)</f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 t="shared" si="6"/>
        <v>0</v>
      </c>
      <c r="AA31" s="44">
        <f t="shared" si="6"/>
        <v>0</v>
      </c>
      <c r="AB31" s="45"/>
    </row>
    <row r="32" spans="2:28" s="23" customFormat="1" ht="12.75">
      <c r="B32" s="39"/>
      <c r="C32" s="36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36</v>
      </c>
    </row>
    <row r="33" spans="2:28" s="23" customFormat="1" ht="12.75">
      <c r="B33" s="39"/>
      <c r="C33" s="36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36</v>
      </c>
    </row>
    <row r="34" spans="2:28" s="23" customFormat="1" ht="12.75">
      <c r="B34" s="40"/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 t="s">
        <v>36</v>
      </c>
    </row>
    <row r="35" spans="2:28" s="26" customFormat="1" ht="18.75" customHeight="1">
      <c r="B35" s="38" t="s">
        <v>21</v>
      </c>
      <c r="C35" s="67" t="s">
        <v>47</v>
      </c>
      <c r="D35" s="67"/>
      <c r="E35" s="67"/>
      <c r="F35" s="67"/>
      <c r="G35" s="67"/>
      <c r="H35" s="67"/>
      <c r="I35" s="67"/>
      <c r="J35" s="27">
        <f>J36+J40</f>
        <v>0</v>
      </c>
      <c r="K35" s="27">
        <f aca="true" t="shared" si="7" ref="K35:AA35">K36+K40</f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9">
        <f>AB36+AB40</f>
        <v>0</v>
      </c>
    </row>
    <row r="36" spans="2:28" s="26" customFormat="1" ht="18.75" customHeight="1">
      <c r="B36" s="38" t="s">
        <v>20</v>
      </c>
      <c r="C36" s="67" t="s">
        <v>47</v>
      </c>
      <c r="D36" s="67"/>
      <c r="E36" s="67"/>
      <c r="F36" s="67"/>
      <c r="G36" s="67"/>
      <c r="H36" s="67"/>
      <c r="I36" s="67"/>
      <c r="J36" s="27">
        <f aca="true" t="shared" si="8" ref="J36:AA36">SUM(J37:J39)</f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0</v>
      </c>
      <c r="P36" s="27">
        <f t="shared" si="8"/>
        <v>0</v>
      </c>
      <c r="Q36" s="27">
        <f t="shared" si="8"/>
        <v>0</v>
      </c>
      <c r="R36" s="27">
        <f t="shared" si="8"/>
        <v>0</v>
      </c>
      <c r="S36" s="27">
        <f t="shared" si="8"/>
        <v>0</v>
      </c>
      <c r="T36" s="27">
        <f t="shared" si="8"/>
        <v>0</v>
      </c>
      <c r="U36" s="27">
        <f t="shared" si="8"/>
        <v>0</v>
      </c>
      <c r="V36" s="27">
        <f t="shared" si="8"/>
        <v>0</v>
      </c>
      <c r="W36" s="27">
        <f t="shared" si="8"/>
        <v>0</v>
      </c>
      <c r="X36" s="27">
        <f t="shared" si="8"/>
        <v>0</v>
      </c>
      <c r="Y36" s="27">
        <f t="shared" si="8"/>
        <v>0</v>
      </c>
      <c r="Z36" s="27">
        <f t="shared" si="8"/>
        <v>0</v>
      </c>
      <c r="AA36" s="27">
        <f t="shared" si="8"/>
        <v>0</v>
      </c>
      <c r="AB36" s="28"/>
    </row>
    <row r="37" spans="2:28" s="23" customFormat="1" ht="12.75">
      <c r="B37" s="41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36</v>
      </c>
    </row>
    <row r="38" spans="2:28" s="23" customFormat="1" ht="12.75">
      <c r="B38" s="41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36</v>
      </c>
    </row>
    <row r="39" spans="2:28" s="23" customFormat="1" ht="12.75">
      <c r="B39" s="40"/>
      <c r="C39" s="33"/>
      <c r="D39" s="33"/>
      <c r="E39" s="33"/>
      <c r="F39" s="33"/>
      <c r="G39" s="33"/>
      <c r="H39" s="33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 t="s">
        <v>36</v>
      </c>
    </row>
    <row r="40" spans="2:28" s="26" customFormat="1" ht="18.75" customHeight="1">
      <c r="B40" s="38" t="s">
        <v>23</v>
      </c>
      <c r="C40" s="67" t="s">
        <v>47</v>
      </c>
      <c r="D40" s="67"/>
      <c r="E40" s="67"/>
      <c r="F40" s="67"/>
      <c r="G40" s="67"/>
      <c r="H40" s="67"/>
      <c r="I40" s="67"/>
      <c r="J40" s="27">
        <f aca="true" t="shared" si="9" ref="J40:AA40">SUM(J41:J43)</f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7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8"/>
    </row>
    <row r="41" spans="2:28" s="23" customFormat="1" ht="12.75">
      <c r="B41" s="41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36</v>
      </c>
    </row>
    <row r="42" spans="2:28" s="23" customFormat="1" ht="12.75">
      <c r="B42" s="41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36</v>
      </c>
    </row>
    <row r="43" spans="2:28" s="23" customFormat="1" ht="12.75">
      <c r="B43" s="40"/>
      <c r="C43" s="33"/>
      <c r="D43" s="33"/>
      <c r="E43" s="33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 t="s">
        <v>36</v>
      </c>
    </row>
    <row r="44" spans="2:28" s="23" customFormat="1" ht="30.75" customHeight="1">
      <c r="B44" s="52" t="s">
        <v>4</v>
      </c>
      <c r="C44" s="69" t="s">
        <v>58</v>
      </c>
      <c r="D44" s="70"/>
      <c r="E44" s="70"/>
      <c r="F44" s="70"/>
      <c r="G44" s="70"/>
      <c r="H44" s="70"/>
      <c r="I44" s="71"/>
      <c r="J44" s="24">
        <f aca="true" t="shared" si="10" ref="J44:AB44">J45+J49</f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5">
        <f t="shared" si="10"/>
        <v>0</v>
      </c>
    </row>
    <row r="45" spans="2:28" s="26" customFormat="1" ht="18.75" customHeight="1">
      <c r="B45" s="39" t="s">
        <v>28</v>
      </c>
      <c r="C45" s="80" t="s">
        <v>50</v>
      </c>
      <c r="D45" s="80"/>
      <c r="E45" s="80"/>
      <c r="F45" s="80"/>
      <c r="G45" s="80"/>
      <c r="H45" s="80"/>
      <c r="I45" s="80"/>
      <c r="J45" s="44">
        <f>SUM(J46:J48)</f>
        <v>0</v>
      </c>
      <c r="K45" s="44">
        <f aca="true" t="shared" si="11" ref="K45:AA45">SUM(K46:K48)</f>
        <v>0</v>
      </c>
      <c r="L45" s="44">
        <f t="shared" si="11"/>
        <v>0</v>
      </c>
      <c r="M45" s="44">
        <f t="shared" si="11"/>
        <v>0</v>
      </c>
      <c r="N45" s="44">
        <f t="shared" si="11"/>
        <v>0</v>
      </c>
      <c r="O45" s="44">
        <f t="shared" si="11"/>
        <v>0</v>
      </c>
      <c r="P45" s="44">
        <f t="shared" si="11"/>
        <v>0</v>
      </c>
      <c r="Q45" s="44">
        <f t="shared" si="11"/>
        <v>0</v>
      </c>
      <c r="R45" s="44">
        <f t="shared" si="11"/>
        <v>0</v>
      </c>
      <c r="S45" s="44">
        <f t="shared" si="11"/>
        <v>0</v>
      </c>
      <c r="T45" s="44">
        <f t="shared" si="11"/>
        <v>0</v>
      </c>
      <c r="U45" s="44">
        <f t="shared" si="11"/>
        <v>0</v>
      </c>
      <c r="V45" s="44">
        <f t="shared" si="11"/>
        <v>0</v>
      </c>
      <c r="W45" s="44">
        <f t="shared" si="11"/>
        <v>0</v>
      </c>
      <c r="X45" s="44">
        <f t="shared" si="11"/>
        <v>0</v>
      </c>
      <c r="Y45" s="44">
        <f t="shared" si="11"/>
        <v>0</v>
      </c>
      <c r="Z45" s="44">
        <f t="shared" si="11"/>
        <v>0</v>
      </c>
      <c r="AA45" s="44">
        <f t="shared" si="11"/>
        <v>0</v>
      </c>
      <c r="AB45" s="45"/>
    </row>
    <row r="46" spans="2:28" s="23" customFormat="1" ht="12.75">
      <c r="B46" s="39"/>
      <c r="C46" s="36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36</v>
      </c>
    </row>
    <row r="47" spans="2:28" s="23" customFormat="1" ht="12.75">
      <c r="B47" s="39"/>
      <c r="C47" s="36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36</v>
      </c>
    </row>
    <row r="48" spans="2:28" s="23" customFormat="1" ht="12.75">
      <c r="B48" s="40"/>
      <c r="C48" s="33"/>
      <c r="D48" s="33"/>
      <c r="E48" s="33"/>
      <c r="F48" s="33"/>
      <c r="G48" s="33"/>
      <c r="H48" s="33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 t="s">
        <v>36</v>
      </c>
    </row>
    <row r="49" spans="2:28" s="26" customFormat="1" ht="18.75" customHeight="1">
      <c r="B49" s="38" t="s">
        <v>29</v>
      </c>
      <c r="C49" s="67" t="s">
        <v>47</v>
      </c>
      <c r="D49" s="67"/>
      <c r="E49" s="67"/>
      <c r="F49" s="67"/>
      <c r="G49" s="67"/>
      <c r="H49" s="67"/>
      <c r="I49" s="67"/>
      <c r="J49" s="27">
        <f>J50+J54</f>
        <v>0</v>
      </c>
      <c r="K49" s="27">
        <f aca="true" t="shared" si="12" ref="K49:AA49">K50+K54</f>
        <v>0</v>
      </c>
      <c r="L49" s="27">
        <f t="shared" si="12"/>
        <v>0</v>
      </c>
      <c r="M49" s="27">
        <f t="shared" si="12"/>
        <v>0</v>
      </c>
      <c r="N49" s="27">
        <f t="shared" si="12"/>
        <v>0</v>
      </c>
      <c r="O49" s="27">
        <f t="shared" si="12"/>
        <v>0</v>
      </c>
      <c r="P49" s="27">
        <f t="shared" si="12"/>
        <v>0</v>
      </c>
      <c r="Q49" s="27">
        <f t="shared" si="12"/>
        <v>0</v>
      </c>
      <c r="R49" s="27">
        <f t="shared" si="12"/>
        <v>0</v>
      </c>
      <c r="S49" s="27">
        <f t="shared" si="12"/>
        <v>0</v>
      </c>
      <c r="T49" s="27">
        <f t="shared" si="12"/>
        <v>0</v>
      </c>
      <c r="U49" s="27">
        <f t="shared" si="12"/>
        <v>0</v>
      </c>
      <c r="V49" s="27">
        <f t="shared" si="12"/>
        <v>0</v>
      </c>
      <c r="W49" s="27">
        <f t="shared" si="12"/>
        <v>0</v>
      </c>
      <c r="X49" s="27">
        <f t="shared" si="12"/>
        <v>0</v>
      </c>
      <c r="Y49" s="27">
        <f t="shared" si="12"/>
        <v>0</v>
      </c>
      <c r="Z49" s="27">
        <f t="shared" si="12"/>
        <v>0</v>
      </c>
      <c r="AA49" s="27">
        <f t="shared" si="12"/>
        <v>0</v>
      </c>
      <c r="AB49" s="29">
        <f>AB50+AB54</f>
        <v>0</v>
      </c>
    </row>
    <row r="50" spans="2:28" s="26" customFormat="1" ht="18.75" customHeight="1">
      <c r="B50" s="38" t="s">
        <v>30</v>
      </c>
      <c r="C50" s="67" t="s">
        <v>47</v>
      </c>
      <c r="D50" s="67"/>
      <c r="E50" s="67"/>
      <c r="F50" s="67"/>
      <c r="G50" s="67"/>
      <c r="H50" s="67"/>
      <c r="I50" s="67"/>
      <c r="J50" s="27">
        <f aca="true" t="shared" si="13" ref="J50:AA50">SUM(J51:J53)</f>
        <v>0</v>
      </c>
      <c r="K50" s="27">
        <f t="shared" si="13"/>
        <v>0</v>
      </c>
      <c r="L50" s="27">
        <f t="shared" si="13"/>
        <v>0</v>
      </c>
      <c r="M50" s="27">
        <f t="shared" si="13"/>
        <v>0</v>
      </c>
      <c r="N50" s="27">
        <f t="shared" si="13"/>
        <v>0</v>
      </c>
      <c r="O50" s="27">
        <f t="shared" si="13"/>
        <v>0</v>
      </c>
      <c r="P50" s="27">
        <f t="shared" si="13"/>
        <v>0</v>
      </c>
      <c r="Q50" s="27">
        <f t="shared" si="13"/>
        <v>0</v>
      </c>
      <c r="R50" s="27">
        <f t="shared" si="13"/>
        <v>0</v>
      </c>
      <c r="S50" s="27">
        <f t="shared" si="13"/>
        <v>0</v>
      </c>
      <c r="T50" s="27">
        <f t="shared" si="13"/>
        <v>0</v>
      </c>
      <c r="U50" s="27">
        <f t="shared" si="13"/>
        <v>0</v>
      </c>
      <c r="V50" s="27">
        <f t="shared" si="13"/>
        <v>0</v>
      </c>
      <c r="W50" s="27">
        <f t="shared" si="13"/>
        <v>0</v>
      </c>
      <c r="X50" s="27">
        <f t="shared" si="13"/>
        <v>0</v>
      </c>
      <c r="Y50" s="27">
        <f t="shared" si="13"/>
        <v>0</v>
      </c>
      <c r="Z50" s="27">
        <f t="shared" si="13"/>
        <v>0</v>
      </c>
      <c r="AA50" s="27">
        <f t="shared" si="13"/>
        <v>0</v>
      </c>
      <c r="AB50" s="28"/>
    </row>
    <row r="51" spans="2:28" s="23" customFormat="1" ht="12.75">
      <c r="B51" s="41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36</v>
      </c>
    </row>
    <row r="52" spans="2:28" s="23" customFormat="1" ht="12.75">
      <c r="B52" s="41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36</v>
      </c>
    </row>
    <row r="53" spans="2:28" s="23" customFormat="1" ht="12.75">
      <c r="B53" s="40"/>
      <c r="C53" s="33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 t="s">
        <v>36</v>
      </c>
    </row>
    <row r="54" spans="2:28" s="26" customFormat="1" ht="18.75" customHeight="1">
      <c r="B54" s="38" t="s">
        <v>31</v>
      </c>
      <c r="C54" s="67" t="s">
        <v>47</v>
      </c>
      <c r="D54" s="67"/>
      <c r="E54" s="67"/>
      <c r="F54" s="67"/>
      <c r="G54" s="67"/>
      <c r="H54" s="67"/>
      <c r="I54" s="67"/>
      <c r="J54" s="27">
        <f aca="true" t="shared" si="14" ref="J54:AA54">SUM(J55:J57)</f>
        <v>0</v>
      </c>
      <c r="K54" s="27">
        <f t="shared" si="14"/>
        <v>0</v>
      </c>
      <c r="L54" s="27">
        <f t="shared" si="14"/>
        <v>0</v>
      </c>
      <c r="M54" s="27">
        <f t="shared" si="14"/>
        <v>0</v>
      </c>
      <c r="N54" s="27">
        <f t="shared" si="14"/>
        <v>0</v>
      </c>
      <c r="O54" s="27">
        <f t="shared" si="14"/>
        <v>0</v>
      </c>
      <c r="P54" s="27">
        <f t="shared" si="14"/>
        <v>0</v>
      </c>
      <c r="Q54" s="27">
        <f t="shared" si="14"/>
        <v>0</v>
      </c>
      <c r="R54" s="27">
        <f t="shared" si="14"/>
        <v>0</v>
      </c>
      <c r="S54" s="27">
        <f t="shared" si="14"/>
        <v>0</v>
      </c>
      <c r="T54" s="27">
        <f t="shared" si="14"/>
        <v>0</v>
      </c>
      <c r="U54" s="27">
        <f t="shared" si="14"/>
        <v>0</v>
      </c>
      <c r="V54" s="27">
        <f t="shared" si="14"/>
        <v>0</v>
      </c>
      <c r="W54" s="27">
        <f t="shared" si="14"/>
        <v>0</v>
      </c>
      <c r="X54" s="27">
        <f t="shared" si="14"/>
        <v>0</v>
      </c>
      <c r="Y54" s="27">
        <f t="shared" si="14"/>
        <v>0</v>
      </c>
      <c r="Z54" s="27">
        <f t="shared" si="14"/>
        <v>0</v>
      </c>
      <c r="AA54" s="27">
        <f t="shared" si="14"/>
        <v>0</v>
      </c>
      <c r="AB54" s="28"/>
    </row>
    <row r="55" spans="2:28" s="23" customFormat="1" ht="12.75">
      <c r="B55" s="41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36</v>
      </c>
    </row>
    <row r="56" spans="2:28" s="23" customFormat="1" ht="12.75">
      <c r="B56" s="41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36</v>
      </c>
    </row>
    <row r="57" spans="2:28" s="23" customFormat="1" ht="12.75">
      <c r="B57" s="40"/>
      <c r="C57" s="33"/>
      <c r="D57" s="33"/>
      <c r="E57" s="33"/>
      <c r="F57" s="33"/>
      <c r="G57" s="33"/>
      <c r="H57" s="33"/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 t="s">
        <v>36</v>
      </c>
    </row>
    <row r="58" spans="2:28" s="23" customFormat="1" ht="25.5" customHeight="1">
      <c r="B58" s="52" t="s">
        <v>7</v>
      </c>
      <c r="C58" s="76" t="s">
        <v>59</v>
      </c>
      <c r="D58" s="76"/>
      <c r="E58" s="76"/>
      <c r="F58" s="76"/>
      <c r="G58" s="76"/>
      <c r="H58" s="76"/>
      <c r="I58" s="76"/>
      <c r="J58" s="24">
        <f aca="true" t="shared" si="15" ref="J58:AB58">J59+J62</f>
        <v>0</v>
      </c>
      <c r="K58" s="24">
        <f t="shared" si="15"/>
        <v>0</v>
      </c>
      <c r="L58" s="24">
        <f t="shared" si="15"/>
        <v>0</v>
      </c>
      <c r="M58" s="24">
        <f t="shared" si="15"/>
        <v>0</v>
      </c>
      <c r="N58" s="24">
        <f t="shared" si="15"/>
        <v>0</v>
      </c>
      <c r="O58" s="24">
        <f t="shared" si="15"/>
        <v>0</v>
      </c>
      <c r="P58" s="24">
        <f t="shared" si="15"/>
        <v>0</v>
      </c>
      <c r="Q58" s="24">
        <f t="shared" si="15"/>
        <v>8054.79</v>
      </c>
      <c r="R58" s="24">
        <f t="shared" si="15"/>
        <v>0</v>
      </c>
      <c r="S58" s="24">
        <f t="shared" si="15"/>
        <v>0</v>
      </c>
      <c r="T58" s="24">
        <f t="shared" si="15"/>
        <v>0</v>
      </c>
      <c r="U58" s="24">
        <f t="shared" si="15"/>
        <v>0</v>
      </c>
      <c r="V58" s="24">
        <f t="shared" si="15"/>
        <v>0</v>
      </c>
      <c r="W58" s="24">
        <f t="shared" si="15"/>
        <v>8054.79</v>
      </c>
      <c r="X58" s="24">
        <f t="shared" si="15"/>
        <v>0</v>
      </c>
      <c r="Y58" s="24">
        <f t="shared" si="15"/>
        <v>0</v>
      </c>
      <c r="Z58" s="24">
        <f t="shared" si="15"/>
        <v>0</v>
      </c>
      <c r="AA58" s="24">
        <f t="shared" si="15"/>
        <v>0</v>
      </c>
      <c r="AB58" s="25">
        <f t="shared" si="15"/>
        <v>10400000</v>
      </c>
    </row>
    <row r="59" spans="2:28" s="26" customFormat="1" ht="28.5" customHeight="1">
      <c r="B59" s="39" t="s">
        <v>32</v>
      </c>
      <c r="C59" s="80" t="s">
        <v>50</v>
      </c>
      <c r="D59" s="80"/>
      <c r="E59" s="80"/>
      <c r="F59" s="80"/>
      <c r="G59" s="80"/>
      <c r="H59" s="80"/>
      <c r="I59" s="80"/>
      <c r="J59" s="44">
        <f aca="true" t="shared" si="16" ref="J59:AA59">SUM(J60:J61)</f>
        <v>0</v>
      </c>
      <c r="K59" s="44">
        <f t="shared" si="16"/>
        <v>0</v>
      </c>
      <c r="L59" s="44">
        <f t="shared" si="16"/>
        <v>0</v>
      </c>
      <c r="M59" s="44">
        <f t="shared" si="16"/>
        <v>0</v>
      </c>
      <c r="N59" s="44">
        <f t="shared" si="16"/>
        <v>0</v>
      </c>
      <c r="O59" s="44">
        <f t="shared" si="16"/>
        <v>0</v>
      </c>
      <c r="P59" s="44">
        <f t="shared" si="16"/>
        <v>0</v>
      </c>
      <c r="Q59" s="44">
        <f t="shared" si="16"/>
        <v>8054.79</v>
      </c>
      <c r="R59" s="44">
        <f t="shared" si="16"/>
        <v>0</v>
      </c>
      <c r="S59" s="44">
        <f t="shared" si="16"/>
        <v>0</v>
      </c>
      <c r="T59" s="44">
        <f t="shared" si="16"/>
        <v>0</v>
      </c>
      <c r="U59" s="44">
        <f t="shared" si="16"/>
        <v>0</v>
      </c>
      <c r="V59" s="44">
        <f t="shared" si="16"/>
        <v>0</v>
      </c>
      <c r="W59" s="44">
        <f t="shared" si="16"/>
        <v>8054.79</v>
      </c>
      <c r="X59" s="44">
        <f t="shared" si="16"/>
        <v>0</v>
      </c>
      <c r="Y59" s="44">
        <f t="shared" si="16"/>
        <v>0</v>
      </c>
      <c r="Z59" s="44">
        <f t="shared" si="16"/>
        <v>0</v>
      </c>
      <c r="AA59" s="44">
        <f t="shared" si="16"/>
        <v>0</v>
      </c>
      <c r="AB59" s="44">
        <v>10400000</v>
      </c>
    </row>
    <row r="60" spans="1:28" s="23" customFormat="1" ht="70.5" customHeight="1">
      <c r="A60" s="73"/>
      <c r="B60" s="39" t="s">
        <v>96</v>
      </c>
      <c r="C60" s="64" t="s">
        <v>95</v>
      </c>
      <c r="D60" s="59" t="s">
        <v>92</v>
      </c>
      <c r="E60" s="31">
        <v>7400000</v>
      </c>
      <c r="F60" s="60" t="s">
        <v>93</v>
      </c>
      <c r="G60" s="45" t="s">
        <v>97</v>
      </c>
      <c r="H60" s="45" t="s">
        <v>94</v>
      </c>
      <c r="I60" s="61">
        <v>0.1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f>8054.79</f>
        <v>8054.79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f>8054.79</f>
        <v>8054.79</v>
      </c>
      <c r="X60" s="31">
        <v>0</v>
      </c>
      <c r="Y60" s="31">
        <f>SUM(P60-V60)</f>
        <v>0</v>
      </c>
      <c r="Z60" s="31">
        <f>SUM(Q60-W60)</f>
        <v>0</v>
      </c>
      <c r="AA60" s="31">
        <v>0</v>
      </c>
      <c r="AB60" s="32" t="s">
        <v>36</v>
      </c>
    </row>
    <row r="61" spans="1:28" s="23" customFormat="1" ht="12.75">
      <c r="A61" s="73"/>
      <c r="B61" s="40"/>
      <c r="C61" s="33"/>
      <c r="D61" s="33"/>
      <c r="E61" s="33"/>
      <c r="F61" s="33"/>
      <c r="G61" s="33"/>
      <c r="H61" s="33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 t="s">
        <v>36</v>
      </c>
    </row>
    <row r="62" spans="1:28" s="26" customFormat="1" ht="18.75" customHeight="1">
      <c r="A62" s="73"/>
      <c r="B62" s="38" t="s">
        <v>33</v>
      </c>
      <c r="C62" s="67" t="s">
        <v>47</v>
      </c>
      <c r="D62" s="67"/>
      <c r="E62" s="67"/>
      <c r="F62" s="67"/>
      <c r="G62" s="67"/>
      <c r="H62" s="67"/>
      <c r="I62" s="67"/>
      <c r="J62" s="27">
        <f>J63+J67</f>
        <v>0</v>
      </c>
      <c r="K62" s="27">
        <f aca="true" t="shared" si="17" ref="K62:AA62">K63+K67</f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  <c r="O62" s="27">
        <f t="shared" si="17"/>
        <v>0</v>
      </c>
      <c r="P62" s="27">
        <f t="shared" si="17"/>
        <v>0</v>
      </c>
      <c r="Q62" s="27">
        <f t="shared" si="17"/>
        <v>0</v>
      </c>
      <c r="R62" s="27">
        <f t="shared" si="17"/>
        <v>0</v>
      </c>
      <c r="S62" s="27">
        <f t="shared" si="17"/>
        <v>0</v>
      </c>
      <c r="T62" s="27">
        <f t="shared" si="17"/>
        <v>0</v>
      </c>
      <c r="U62" s="27">
        <f t="shared" si="17"/>
        <v>0</v>
      </c>
      <c r="V62" s="27">
        <f t="shared" si="17"/>
        <v>0</v>
      </c>
      <c r="W62" s="27">
        <f t="shared" si="17"/>
        <v>0</v>
      </c>
      <c r="X62" s="27">
        <f t="shared" si="17"/>
        <v>0</v>
      </c>
      <c r="Y62" s="27">
        <f t="shared" si="17"/>
        <v>0</v>
      </c>
      <c r="Z62" s="27">
        <f t="shared" si="17"/>
        <v>0</v>
      </c>
      <c r="AA62" s="27">
        <f t="shared" si="17"/>
        <v>0</v>
      </c>
      <c r="AB62" s="29">
        <f>AB63+AB67</f>
        <v>0</v>
      </c>
    </row>
    <row r="63" spans="1:28" s="26" customFormat="1" ht="18.75" customHeight="1">
      <c r="A63" s="73"/>
      <c r="B63" s="38" t="s">
        <v>34</v>
      </c>
      <c r="C63" s="67" t="s">
        <v>47</v>
      </c>
      <c r="D63" s="67"/>
      <c r="E63" s="67"/>
      <c r="F63" s="67"/>
      <c r="G63" s="67"/>
      <c r="H63" s="67"/>
      <c r="I63" s="67"/>
      <c r="J63" s="27">
        <f aca="true" t="shared" si="18" ref="J63:AA63">SUM(J64:J66)</f>
        <v>0</v>
      </c>
      <c r="K63" s="27">
        <f t="shared" si="18"/>
        <v>0</v>
      </c>
      <c r="L63" s="27">
        <f t="shared" si="18"/>
        <v>0</v>
      </c>
      <c r="M63" s="27">
        <f t="shared" si="18"/>
        <v>0</v>
      </c>
      <c r="N63" s="27">
        <f t="shared" si="18"/>
        <v>0</v>
      </c>
      <c r="O63" s="27">
        <f t="shared" si="18"/>
        <v>0</v>
      </c>
      <c r="P63" s="27">
        <f t="shared" si="18"/>
        <v>0</v>
      </c>
      <c r="Q63" s="27">
        <f t="shared" si="18"/>
        <v>0</v>
      </c>
      <c r="R63" s="27">
        <f t="shared" si="18"/>
        <v>0</v>
      </c>
      <c r="S63" s="27">
        <f t="shared" si="18"/>
        <v>0</v>
      </c>
      <c r="T63" s="27">
        <f t="shared" si="18"/>
        <v>0</v>
      </c>
      <c r="U63" s="27">
        <f t="shared" si="18"/>
        <v>0</v>
      </c>
      <c r="V63" s="27">
        <f t="shared" si="18"/>
        <v>0</v>
      </c>
      <c r="W63" s="27">
        <f t="shared" si="18"/>
        <v>0</v>
      </c>
      <c r="X63" s="27">
        <f t="shared" si="18"/>
        <v>0</v>
      </c>
      <c r="Y63" s="27">
        <f t="shared" si="18"/>
        <v>0</v>
      </c>
      <c r="Z63" s="27">
        <f t="shared" si="18"/>
        <v>0</v>
      </c>
      <c r="AA63" s="27">
        <f t="shared" si="18"/>
        <v>0</v>
      </c>
      <c r="AB63" s="28"/>
    </row>
    <row r="64" spans="1:28" s="23" customFormat="1" ht="12.75">
      <c r="A64" s="73"/>
      <c r="B64" s="41"/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 t="s">
        <v>36</v>
      </c>
    </row>
    <row r="65" spans="1:28" s="23" customFormat="1" ht="12.75">
      <c r="A65" s="73"/>
      <c r="B65" s="41"/>
      <c r="C65" s="30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 t="s">
        <v>36</v>
      </c>
    </row>
    <row r="66" spans="1:28" s="23" customFormat="1" ht="12.75">
      <c r="A66" s="73"/>
      <c r="B66" s="40"/>
      <c r="C66" s="33"/>
      <c r="D66" s="33"/>
      <c r="E66" s="33"/>
      <c r="F66" s="33"/>
      <c r="G66" s="33"/>
      <c r="H66" s="33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 t="s">
        <v>36</v>
      </c>
    </row>
    <row r="67" spans="1:28" s="26" customFormat="1" ht="18.75" customHeight="1">
      <c r="A67" s="73"/>
      <c r="B67" s="38" t="s">
        <v>23</v>
      </c>
      <c r="C67" s="67" t="s">
        <v>47</v>
      </c>
      <c r="D67" s="67"/>
      <c r="E67" s="67"/>
      <c r="F67" s="67"/>
      <c r="G67" s="67"/>
      <c r="H67" s="67"/>
      <c r="I67" s="67"/>
      <c r="J67" s="27">
        <f aca="true" t="shared" si="19" ref="J67:AA67">SUM(J68:J70)</f>
        <v>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0</v>
      </c>
      <c r="P67" s="27">
        <f t="shared" si="19"/>
        <v>0</v>
      </c>
      <c r="Q67" s="27">
        <f t="shared" si="19"/>
        <v>0</v>
      </c>
      <c r="R67" s="27">
        <f t="shared" si="19"/>
        <v>0</v>
      </c>
      <c r="S67" s="27">
        <f t="shared" si="19"/>
        <v>0</v>
      </c>
      <c r="T67" s="27">
        <f t="shared" si="19"/>
        <v>0</v>
      </c>
      <c r="U67" s="27">
        <f t="shared" si="19"/>
        <v>0</v>
      </c>
      <c r="V67" s="27">
        <f t="shared" si="19"/>
        <v>0</v>
      </c>
      <c r="W67" s="27">
        <f t="shared" si="19"/>
        <v>0</v>
      </c>
      <c r="X67" s="27">
        <f t="shared" si="19"/>
        <v>0</v>
      </c>
      <c r="Y67" s="27">
        <f t="shared" si="19"/>
        <v>0</v>
      </c>
      <c r="Z67" s="27">
        <f t="shared" si="19"/>
        <v>0</v>
      </c>
      <c r="AA67" s="27">
        <f t="shared" si="19"/>
        <v>0</v>
      </c>
      <c r="AB67" s="28"/>
    </row>
    <row r="68" spans="1:28" s="23" customFormat="1" ht="19.5" customHeight="1">
      <c r="A68" s="73"/>
      <c r="B68" s="41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36</v>
      </c>
    </row>
    <row r="69" spans="1:28" s="23" customFormat="1" ht="12.75">
      <c r="A69" s="73"/>
      <c r="B69" s="41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36</v>
      </c>
    </row>
    <row r="70" spans="1:28" s="23" customFormat="1" ht="12.75">
      <c r="A70" s="73"/>
      <c r="B70" s="40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 t="s">
        <v>36</v>
      </c>
    </row>
    <row r="71" spans="2:28" s="23" customFormat="1" ht="26.25" customHeight="1">
      <c r="B71" s="52" t="s">
        <v>61</v>
      </c>
      <c r="C71" s="76" t="s">
        <v>60</v>
      </c>
      <c r="D71" s="76"/>
      <c r="E71" s="76"/>
      <c r="F71" s="76"/>
      <c r="G71" s="76"/>
      <c r="H71" s="76"/>
      <c r="I71" s="76"/>
      <c r="J71" s="24">
        <f>J72+J76</f>
        <v>0</v>
      </c>
      <c r="K71" s="24">
        <f aca="true" t="shared" si="20" ref="K71:AA71">K72+K76</f>
        <v>0</v>
      </c>
      <c r="L71" s="24">
        <f t="shared" si="20"/>
        <v>0</v>
      </c>
      <c r="M71" s="24">
        <f t="shared" si="20"/>
        <v>0</v>
      </c>
      <c r="N71" s="24">
        <f t="shared" si="20"/>
        <v>0</v>
      </c>
      <c r="O71" s="24">
        <f t="shared" si="20"/>
        <v>0</v>
      </c>
      <c r="P71" s="24">
        <f t="shared" si="20"/>
        <v>0</v>
      </c>
      <c r="Q71" s="24">
        <f t="shared" si="20"/>
        <v>0</v>
      </c>
      <c r="R71" s="24">
        <f t="shared" si="20"/>
        <v>0</v>
      </c>
      <c r="S71" s="24">
        <f t="shared" si="20"/>
        <v>0</v>
      </c>
      <c r="T71" s="24">
        <f t="shared" si="20"/>
        <v>0</v>
      </c>
      <c r="U71" s="24">
        <f t="shared" si="20"/>
        <v>0</v>
      </c>
      <c r="V71" s="24">
        <f t="shared" si="20"/>
        <v>0</v>
      </c>
      <c r="W71" s="24">
        <f t="shared" si="20"/>
        <v>0</v>
      </c>
      <c r="X71" s="24">
        <f t="shared" si="20"/>
        <v>0</v>
      </c>
      <c r="Y71" s="24">
        <f t="shared" si="20"/>
        <v>0</v>
      </c>
      <c r="Z71" s="24">
        <f t="shared" si="20"/>
        <v>0</v>
      </c>
      <c r="AA71" s="24">
        <f t="shared" si="20"/>
        <v>0</v>
      </c>
      <c r="AB71" s="25">
        <f>AB72+AB76</f>
        <v>0</v>
      </c>
    </row>
    <row r="72" spans="2:28" s="26" customFormat="1" ht="18.75" customHeight="1">
      <c r="B72" s="38" t="s">
        <v>45</v>
      </c>
      <c r="C72" s="67" t="s">
        <v>49</v>
      </c>
      <c r="D72" s="67"/>
      <c r="E72" s="67"/>
      <c r="F72" s="67"/>
      <c r="G72" s="67"/>
      <c r="H72" s="67"/>
      <c r="I72" s="67"/>
      <c r="J72" s="27">
        <f>SUM(J73:J75)</f>
        <v>0</v>
      </c>
      <c r="K72" s="27">
        <f aca="true" t="shared" si="21" ref="K72:AA72">SUM(K73:K75)</f>
        <v>0</v>
      </c>
      <c r="L72" s="27">
        <f t="shared" si="21"/>
        <v>0</v>
      </c>
      <c r="M72" s="27">
        <f t="shared" si="21"/>
        <v>0</v>
      </c>
      <c r="N72" s="27">
        <f t="shared" si="21"/>
        <v>0</v>
      </c>
      <c r="O72" s="27">
        <f t="shared" si="21"/>
        <v>0</v>
      </c>
      <c r="P72" s="27">
        <f t="shared" si="21"/>
        <v>0</v>
      </c>
      <c r="Q72" s="27">
        <f t="shared" si="21"/>
        <v>0</v>
      </c>
      <c r="R72" s="27">
        <f t="shared" si="21"/>
        <v>0</v>
      </c>
      <c r="S72" s="27">
        <f t="shared" si="21"/>
        <v>0</v>
      </c>
      <c r="T72" s="27">
        <f t="shared" si="21"/>
        <v>0</v>
      </c>
      <c r="U72" s="27">
        <f t="shared" si="21"/>
        <v>0</v>
      </c>
      <c r="V72" s="27">
        <f t="shared" si="21"/>
        <v>0</v>
      </c>
      <c r="W72" s="27">
        <f t="shared" si="21"/>
        <v>0</v>
      </c>
      <c r="X72" s="27">
        <f t="shared" si="21"/>
        <v>0</v>
      </c>
      <c r="Y72" s="27">
        <f t="shared" si="21"/>
        <v>0</v>
      </c>
      <c r="Z72" s="27">
        <f t="shared" si="21"/>
        <v>0</v>
      </c>
      <c r="AA72" s="27">
        <f t="shared" si="21"/>
        <v>0</v>
      </c>
      <c r="AB72" s="28"/>
    </row>
    <row r="73" spans="2:28" s="23" customFormat="1" ht="12.75">
      <c r="B73" s="39"/>
      <c r="C73" s="36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36</v>
      </c>
    </row>
    <row r="74" spans="2:28" s="23" customFormat="1" ht="12.75">
      <c r="B74" s="39"/>
      <c r="C74" s="36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36</v>
      </c>
    </row>
    <row r="75" spans="2:28" s="23" customFormat="1" ht="12.75">
      <c r="B75" s="40"/>
      <c r="C75" s="33"/>
      <c r="D75" s="33"/>
      <c r="E75" s="33"/>
      <c r="F75" s="33"/>
      <c r="G75" s="33"/>
      <c r="H75" s="33"/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 t="s">
        <v>36</v>
      </c>
    </row>
    <row r="76" spans="2:28" s="26" customFormat="1" ht="18.75" customHeight="1">
      <c r="B76" s="38" t="s">
        <v>46</v>
      </c>
      <c r="C76" s="67" t="s">
        <v>48</v>
      </c>
      <c r="D76" s="67"/>
      <c r="E76" s="67"/>
      <c r="F76" s="67"/>
      <c r="G76" s="67"/>
      <c r="H76" s="67"/>
      <c r="I76" s="67"/>
      <c r="J76" s="27">
        <f>J77+J81</f>
        <v>0</v>
      </c>
      <c r="K76" s="27">
        <f aca="true" t="shared" si="22" ref="K76:AA76">K77+K81</f>
        <v>0</v>
      </c>
      <c r="L76" s="27">
        <f t="shared" si="22"/>
        <v>0</v>
      </c>
      <c r="M76" s="27">
        <f t="shared" si="22"/>
        <v>0</v>
      </c>
      <c r="N76" s="27">
        <f t="shared" si="22"/>
        <v>0</v>
      </c>
      <c r="O76" s="27">
        <f t="shared" si="22"/>
        <v>0</v>
      </c>
      <c r="P76" s="27">
        <f t="shared" si="22"/>
        <v>0</v>
      </c>
      <c r="Q76" s="27">
        <f t="shared" si="22"/>
        <v>0</v>
      </c>
      <c r="R76" s="27">
        <f t="shared" si="22"/>
        <v>0</v>
      </c>
      <c r="S76" s="27">
        <f t="shared" si="22"/>
        <v>0</v>
      </c>
      <c r="T76" s="27">
        <f t="shared" si="22"/>
        <v>0</v>
      </c>
      <c r="U76" s="27">
        <f t="shared" si="22"/>
        <v>0</v>
      </c>
      <c r="V76" s="27">
        <f t="shared" si="22"/>
        <v>0</v>
      </c>
      <c r="W76" s="27">
        <f t="shared" si="22"/>
        <v>0</v>
      </c>
      <c r="X76" s="27">
        <f t="shared" si="22"/>
        <v>0</v>
      </c>
      <c r="Y76" s="27">
        <f t="shared" si="22"/>
        <v>0</v>
      </c>
      <c r="Z76" s="27">
        <f t="shared" si="22"/>
        <v>0</v>
      </c>
      <c r="AA76" s="27">
        <f t="shared" si="22"/>
        <v>0</v>
      </c>
      <c r="AB76" s="29">
        <f>AB77+AB81</f>
        <v>0</v>
      </c>
    </row>
    <row r="77" spans="2:28" s="26" customFormat="1" ht="18.75" customHeight="1">
      <c r="B77" s="38" t="s">
        <v>63</v>
      </c>
      <c r="C77" s="67" t="s">
        <v>48</v>
      </c>
      <c r="D77" s="67"/>
      <c r="E77" s="67"/>
      <c r="F77" s="67"/>
      <c r="G77" s="67"/>
      <c r="H77" s="67"/>
      <c r="I77" s="67"/>
      <c r="J77" s="27">
        <f aca="true" t="shared" si="23" ref="J77:AA77">SUM(J78:J80)</f>
        <v>0</v>
      </c>
      <c r="K77" s="27">
        <f t="shared" si="23"/>
        <v>0</v>
      </c>
      <c r="L77" s="27">
        <f t="shared" si="23"/>
        <v>0</v>
      </c>
      <c r="M77" s="27">
        <f t="shared" si="23"/>
        <v>0</v>
      </c>
      <c r="N77" s="27">
        <f t="shared" si="23"/>
        <v>0</v>
      </c>
      <c r="O77" s="27">
        <f t="shared" si="23"/>
        <v>0</v>
      </c>
      <c r="P77" s="27">
        <f t="shared" si="23"/>
        <v>0</v>
      </c>
      <c r="Q77" s="27">
        <f t="shared" si="23"/>
        <v>0</v>
      </c>
      <c r="R77" s="27">
        <f t="shared" si="23"/>
        <v>0</v>
      </c>
      <c r="S77" s="27">
        <f t="shared" si="23"/>
        <v>0</v>
      </c>
      <c r="T77" s="27">
        <f t="shared" si="23"/>
        <v>0</v>
      </c>
      <c r="U77" s="27">
        <f t="shared" si="23"/>
        <v>0</v>
      </c>
      <c r="V77" s="27">
        <f t="shared" si="23"/>
        <v>0</v>
      </c>
      <c r="W77" s="27">
        <f t="shared" si="23"/>
        <v>0</v>
      </c>
      <c r="X77" s="27">
        <f t="shared" si="23"/>
        <v>0</v>
      </c>
      <c r="Y77" s="27">
        <f t="shared" si="23"/>
        <v>0</v>
      </c>
      <c r="Z77" s="27">
        <f t="shared" si="23"/>
        <v>0</v>
      </c>
      <c r="AA77" s="27">
        <f t="shared" si="23"/>
        <v>0</v>
      </c>
      <c r="AB77" s="28"/>
    </row>
    <row r="78" spans="2:28" s="23" customFormat="1" ht="12.75">
      <c r="B78" s="41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36</v>
      </c>
    </row>
    <row r="79" spans="2:28" s="23" customFormat="1" ht="12.75">
      <c r="B79" s="41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36</v>
      </c>
    </row>
    <row r="80" spans="2:28" s="23" customFormat="1" ht="12.75">
      <c r="B80" s="40"/>
      <c r="C80" s="33"/>
      <c r="D80" s="33"/>
      <c r="E80" s="33"/>
      <c r="F80" s="33"/>
      <c r="G80" s="33"/>
      <c r="H80" s="33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 t="s">
        <v>36</v>
      </c>
    </row>
    <row r="81" spans="2:28" s="26" customFormat="1" ht="18.75" customHeight="1">
      <c r="B81" s="38" t="s">
        <v>64</v>
      </c>
      <c r="C81" s="67" t="s">
        <v>48</v>
      </c>
      <c r="D81" s="67"/>
      <c r="E81" s="67"/>
      <c r="F81" s="67"/>
      <c r="G81" s="67"/>
      <c r="H81" s="67"/>
      <c r="I81" s="67"/>
      <c r="J81" s="27">
        <f aca="true" t="shared" si="24" ref="J81:AA81">SUM(J82:J84)</f>
        <v>0</v>
      </c>
      <c r="K81" s="27">
        <f t="shared" si="24"/>
        <v>0</v>
      </c>
      <c r="L81" s="27">
        <f t="shared" si="24"/>
        <v>0</v>
      </c>
      <c r="M81" s="27">
        <f t="shared" si="24"/>
        <v>0</v>
      </c>
      <c r="N81" s="27">
        <f t="shared" si="24"/>
        <v>0</v>
      </c>
      <c r="O81" s="27">
        <f t="shared" si="24"/>
        <v>0</v>
      </c>
      <c r="P81" s="27">
        <f t="shared" si="24"/>
        <v>0</v>
      </c>
      <c r="Q81" s="27">
        <f t="shared" si="24"/>
        <v>0</v>
      </c>
      <c r="R81" s="27">
        <f t="shared" si="24"/>
        <v>0</v>
      </c>
      <c r="S81" s="27">
        <f t="shared" si="24"/>
        <v>0</v>
      </c>
      <c r="T81" s="27">
        <f t="shared" si="24"/>
        <v>0</v>
      </c>
      <c r="U81" s="27">
        <f t="shared" si="24"/>
        <v>0</v>
      </c>
      <c r="V81" s="27">
        <f t="shared" si="24"/>
        <v>0</v>
      </c>
      <c r="W81" s="27">
        <f t="shared" si="24"/>
        <v>0</v>
      </c>
      <c r="X81" s="27">
        <f t="shared" si="24"/>
        <v>0</v>
      </c>
      <c r="Y81" s="27">
        <f t="shared" si="24"/>
        <v>0</v>
      </c>
      <c r="Z81" s="27">
        <f t="shared" si="24"/>
        <v>0</v>
      </c>
      <c r="AA81" s="27">
        <f t="shared" si="24"/>
        <v>0</v>
      </c>
      <c r="AB81" s="28"/>
    </row>
    <row r="82" spans="2:28" s="23" customFormat="1" ht="12.75">
      <c r="B82" s="41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36</v>
      </c>
    </row>
    <row r="83" spans="2:28" s="23" customFormat="1" ht="12.75">
      <c r="B83" s="41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36</v>
      </c>
    </row>
    <row r="84" spans="2:28" s="23" customFormat="1" ht="12.75">
      <c r="B84" s="40"/>
      <c r="C84" s="33"/>
      <c r="D84" s="33"/>
      <c r="E84" s="33"/>
      <c r="F84" s="33"/>
      <c r="G84" s="33"/>
      <c r="H84" s="33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 t="s">
        <v>36</v>
      </c>
    </row>
    <row r="85" spans="2:28" s="23" customFormat="1" ht="33.75" customHeight="1">
      <c r="B85" s="52" t="s">
        <v>65</v>
      </c>
      <c r="C85" s="69" t="s">
        <v>62</v>
      </c>
      <c r="D85" s="70"/>
      <c r="E85" s="70"/>
      <c r="F85" s="70"/>
      <c r="G85" s="70"/>
      <c r="H85" s="70"/>
      <c r="I85" s="71"/>
      <c r="J85" s="24">
        <f>J86+J90</f>
        <v>0</v>
      </c>
      <c r="K85" s="24">
        <f aca="true" t="shared" si="25" ref="K85:AA85">K86+K90</f>
        <v>0</v>
      </c>
      <c r="L85" s="24">
        <f t="shared" si="25"/>
        <v>0</v>
      </c>
      <c r="M85" s="24">
        <f t="shared" si="25"/>
        <v>0</v>
      </c>
      <c r="N85" s="24">
        <f t="shared" si="25"/>
        <v>0</v>
      </c>
      <c r="O85" s="24">
        <f t="shared" si="25"/>
        <v>0</v>
      </c>
      <c r="P85" s="24">
        <f t="shared" si="25"/>
        <v>0</v>
      </c>
      <c r="Q85" s="24">
        <f t="shared" si="25"/>
        <v>0</v>
      </c>
      <c r="R85" s="24">
        <f t="shared" si="25"/>
        <v>0</v>
      </c>
      <c r="S85" s="24">
        <f t="shared" si="25"/>
        <v>0</v>
      </c>
      <c r="T85" s="24">
        <f t="shared" si="25"/>
        <v>0</v>
      </c>
      <c r="U85" s="24">
        <f t="shared" si="25"/>
        <v>0</v>
      </c>
      <c r="V85" s="24">
        <f t="shared" si="25"/>
        <v>0</v>
      </c>
      <c r="W85" s="24">
        <f t="shared" si="25"/>
        <v>0</v>
      </c>
      <c r="X85" s="24">
        <f t="shared" si="25"/>
        <v>0</v>
      </c>
      <c r="Y85" s="24">
        <f t="shared" si="25"/>
        <v>0</v>
      </c>
      <c r="Z85" s="24">
        <f t="shared" si="25"/>
        <v>0</v>
      </c>
      <c r="AA85" s="24">
        <f t="shared" si="25"/>
        <v>0</v>
      </c>
      <c r="AB85" s="25">
        <f>AB86+AB90</f>
        <v>0</v>
      </c>
    </row>
    <row r="86" spans="2:28" s="26" customFormat="1" ht="18.75" customHeight="1">
      <c r="B86" s="38" t="s">
        <v>66</v>
      </c>
      <c r="C86" s="67" t="s">
        <v>49</v>
      </c>
      <c r="D86" s="67"/>
      <c r="E86" s="67"/>
      <c r="F86" s="67"/>
      <c r="G86" s="67"/>
      <c r="H86" s="67"/>
      <c r="I86" s="67"/>
      <c r="J86" s="27">
        <f>SUM(J87:J89)</f>
        <v>0</v>
      </c>
      <c r="K86" s="27">
        <f aca="true" t="shared" si="26" ref="K86:AA86">SUM(K87:K89)</f>
        <v>0</v>
      </c>
      <c r="L86" s="27">
        <f t="shared" si="26"/>
        <v>0</v>
      </c>
      <c r="M86" s="27">
        <f t="shared" si="26"/>
        <v>0</v>
      </c>
      <c r="N86" s="27">
        <f t="shared" si="26"/>
        <v>0</v>
      </c>
      <c r="O86" s="27">
        <f t="shared" si="26"/>
        <v>0</v>
      </c>
      <c r="P86" s="27">
        <f t="shared" si="26"/>
        <v>0</v>
      </c>
      <c r="Q86" s="27">
        <f t="shared" si="26"/>
        <v>0</v>
      </c>
      <c r="R86" s="27">
        <f t="shared" si="26"/>
        <v>0</v>
      </c>
      <c r="S86" s="27">
        <f t="shared" si="26"/>
        <v>0</v>
      </c>
      <c r="T86" s="27">
        <f t="shared" si="26"/>
        <v>0</v>
      </c>
      <c r="U86" s="27">
        <f t="shared" si="26"/>
        <v>0</v>
      </c>
      <c r="V86" s="27">
        <f t="shared" si="26"/>
        <v>0</v>
      </c>
      <c r="W86" s="27">
        <f t="shared" si="26"/>
        <v>0</v>
      </c>
      <c r="X86" s="27">
        <f t="shared" si="26"/>
        <v>0</v>
      </c>
      <c r="Y86" s="27">
        <f t="shared" si="26"/>
        <v>0</v>
      </c>
      <c r="Z86" s="27">
        <f t="shared" si="26"/>
        <v>0</v>
      </c>
      <c r="AA86" s="27">
        <f t="shared" si="26"/>
        <v>0</v>
      </c>
      <c r="AB86" s="28"/>
    </row>
    <row r="87" spans="2:28" s="23" customFormat="1" ht="12.75">
      <c r="B87" s="39"/>
      <c r="C87" s="36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36</v>
      </c>
    </row>
    <row r="88" spans="2:28" s="23" customFormat="1" ht="12.75">
      <c r="B88" s="39"/>
      <c r="C88" s="36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36</v>
      </c>
    </row>
    <row r="89" spans="2:28" s="23" customFormat="1" ht="12.75">
      <c r="B89" s="40"/>
      <c r="C89" s="33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 t="s">
        <v>36</v>
      </c>
    </row>
    <row r="90" spans="2:28" s="26" customFormat="1" ht="18.75" customHeight="1">
      <c r="B90" s="38" t="s">
        <v>67</v>
      </c>
      <c r="C90" s="67" t="s">
        <v>48</v>
      </c>
      <c r="D90" s="67"/>
      <c r="E90" s="67"/>
      <c r="F90" s="67"/>
      <c r="G90" s="67"/>
      <c r="H90" s="67"/>
      <c r="I90" s="67"/>
      <c r="J90" s="27">
        <f>J91+J95</f>
        <v>0</v>
      </c>
      <c r="K90" s="27">
        <f aca="true" t="shared" si="27" ref="K90:AA90">K91+K95</f>
        <v>0</v>
      </c>
      <c r="L90" s="27">
        <f t="shared" si="27"/>
        <v>0</v>
      </c>
      <c r="M90" s="27">
        <f t="shared" si="27"/>
        <v>0</v>
      </c>
      <c r="N90" s="27">
        <f t="shared" si="27"/>
        <v>0</v>
      </c>
      <c r="O90" s="27">
        <f t="shared" si="27"/>
        <v>0</v>
      </c>
      <c r="P90" s="27">
        <f t="shared" si="27"/>
        <v>0</v>
      </c>
      <c r="Q90" s="27">
        <f t="shared" si="27"/>
        <v>0</v>
      </c>
      <c r="R90" s="27">
        <f t="shared" si="27"/>
        <v>0</v>
      </c>
      <c r="S90" s="27">
        <f t="shared" si="27"/>
        <v>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9">
        <f>AB91+AB95</f>
        <v>0</v>
      </c>
    </row>
    <row r="91" spans="2:28" s="26" customFormat="1" ht="18.75" customHeight="1">
      <c r="B91" s="38" t="s">
        <v>68</v>
      </c>
      <c r="C91" s="67" t="s">
        <v>48</v>
      </c>
      <c r="D91" s="67"/>
      <c r="E91" s="67"/>
      <c r="F91" s="67"/>
      <c r="G91" s="67"/>
      <c r="H91" s="67"/>
      <c r="I91" s="67"/>
      <c r="J91" s="27">
        <f aca="true" t="shared" si="28" ref="J91:AA91">SUM(J92:J94)</f>
        <v>0</v>
      </c>
      <c r="K91" s="27">
        <f t="shared" si="28"/>
        <v>0</v>
      </c>
      <c r="L91" s="27">
        <f t="shared" si="28"/>
        <v>0</v>
      </c>
      <c r="M91" s="27">
        <f t="shared" si="28"/>
        <v>0</v>
      </c>
      <c r="N91" s="27">
        <f t="shared" si="28"/>
        <v>0</v>
      </c>
      <c r="O91" s="27">
        <f t="shared" si="28"/>
        <v>0</v>
      </c>
      <c r="P91" s="27">
        <f t="shared" si="28"/>
        <v>0</v>
      </c>
      <c r="Q91" s="27">
        <f t="shared" si="28"/>
        <v>0</v>
      </c>
      <c r="R91" s="27">
        <f t="shared" si="28"/>
        <v>0</v>
      </c>
      <c r="S91" s="27">
        <f t="shared" si="28"/>
        <v>0</v>
      </c>
      <c r="T91" s="27">
        <f t="shared" si="28"/>
        <v>0</v>
      </c>
      <c r="U91" s="27">
        <f t="shared" si="28"/>
        <v>0</v>
      </c>
      <c r="V91" s="27">
        <f t="shared" si="28"/>
        <v>0</v>
      </c>
      <c r="W91" s="27">
        <f t="shared" si="28"/>
        <v>0</v>
      </c>
      <c r="X91" s="27">
        <f t="shared" si="28"/>
        <v>0</v>
      </c>
      <c r="Y91" s="27">
        <f t="shared" si="28"/>
        <v>0</v>
      </c>
      <c r="Z91" s="27">
        <f t="shared" si="28"/>
        <v>0</v>
      </c>
      <c r="AA91" s="27">
        <f t="shared" si="28"/>
        <v>0</v>
      </c>
      <c r="AB91" s="28"/>
    </row>
    <row r="92" spans="2:28" s="23" customFormat="1" ht="12.75">
      <c r="B92" s="41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36</v>
      </c>
    </row>
    <row r="93" spans="2:28" s="23" customFormat="1" ht="12.75">
      <c r="B93" s="41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36</v>
      </c>
    </row>
    <row r="94" spans="2:28" s="23" customFormat="1" ht="12.75">
      <c r="B94" s="40"/>
      <c r="C94" s="33"/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 t="s">
        <v>36</v>
      </c>
    </row>
    <row r="95" spans="2:28" s="26" customFormat="1" ht="18.75" customHeight="1">
      <c r="B95" s="38" t="s">
        <v>69</v>
      </c>
      <c r="C95" s="67" t="s">
        <v>48</v>
      </c>
      <c r="D95" s="67"/>
      <c r="E95" s="67"/>
      <c r="F95" s="67"/>
      <c r="G95" s="67"/>
      <c r="H95" s="67"/>
      <c r="I95" s="67"/>
      <c r="J95" s="27">
        <f aca="true" t="shared" si="29" ref="J95:AA95">SUM(J96:J98)</f>
        <v>0</v>
      </c>
      <c r="K95" s="27">
        <f t="shared" si="29"/>
        <v>0</v>
      </c>
      <c r="L95" s="27">
        <f t="shared" si="29"/>
        <v>0</v>
      </c>
      <c r="M95" s="27">
        <f t="shared" si="29"/>
        <v>0</v>
      </c>
      <c r="N95" s="27">
        <f t="shared" si="29"/>
        <v>0</v>
      </c>
      <c r="O95" s="27">
        <f t="shared" si="29"/>
        <v>0</v>
      </c>
      <c r="P95" s="27">
        <f t="shared" si="29"/>
        <v>0</v>
      </c>
      <c r="Q95" s="27">
        <f t="shared" si="29"/>
        <v>0</v>
      </c>
      <c r="R95" s="27">
        <f t="shared" si="29"/>
        <v>0</v>
      </c>
      <c r="S95" s="27">
        <f t="shared" si="29"/>
        <v>0</v>
      </c>
      <c r="T95" s="27">
        <f t="shared" si="29"/>
        <v>0</v>
      </c>
      <c r="U95" s="27">
        <f t="shared" si="29"/>
        <v>0</v>
      </c>
      <c r="V95" s="27">
        <f t="shared" si="29"/>
        <v>0</v>
      </c>
      <c r="W95" s="27">
        <f t="shared" si="29"/>
        <v>0</v>
      </c>
      <c r="X95" s="27">
        <f t="shared" si="29"/>
        <v>0</v>
      </c>
      <c r="Y95" s="27">
        <f t="shared" si="29"/>
        <v>0</v>
      </c>
      <c r="Z95" s="27">
        <f t="shared" si="29"/>
        <v>0</v>
      </c>
      <c r="AA95" s="27">
        <f t="shared" si="29"/>
        <v>0</v>
      </c>
      <c r="AB95" s="28"/>
    </row>
    <row r="96" spans="2:28" s="23" customFormat="1" ht="12.75">
      <c r="B96" s="41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36</v>
      </c>
    </row>
    <row r="97" spans="2:28" s="23" customFormat="1" ht="12.75">
      <c r="B97" s="41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36</v>
      </c>
    </row>
    <row r="98" spans="2:28" s="23" customFormat="1" ht="12.75">
      <c r="B98" s="40"/>
      <c r="C98" s="33"/>
      <c r="D98" s="33"/>
      <c r="E98" s="33"/>
      <c r="F98" s="33"/>
      <c r="G98" s="33"/>
      <c r="H98" s="33"/>
      <c r="I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 t="s">
        <v>36</v>
      </c>
    </row>
    <row r="99" spans="2:28" s="23" customFormat="1" ht="33.75" customHeight="1">
      <c r="B99" s="52" t="s">
        <v>70</v>
      </c>
      <c r="C99" s="69" t="s">
        <v>75</v>
      </c>
      <c r="D99" s="70"/>
      <c r="E99" s="70"/>
      <c r="F99" s="70"/>
      <c r="G99" s="70"/>
      <c r="H99" s="70"/>
      <c r="I99" s="71"/>
      <c r="J99" s="24">
        <f>J100+J104</f>
        <v>0</v>
      </c>
      <c r="K99" s="24">
        <f aca="true" t="shared" si="30" ref="K99:AA99">K100+K104</f>
        <v>0</v>
      </c>
      <c r="L99" s="24">
        <f t="shared" si="30"/>
        <v>0</v>
      </c>
      <c r="M99" s="24">
        <f t="shared" si="30"/>
        <v>0</v>
      </c>
      <c r="N99" s="24">
        <f t="shared" si="30"/>
        <v>0</v>
      </c>
      <c r="O99" s="24">
        <f t="shared" si="30"/>
        <v>0</v>
      </c>
      <c r="P99" s="24">
        <f t="shared" si="30"/>
        <v>0</v>
      </c>
      <c r="Q99" s="24">
        <f t="shared" si="30"/>
        <v>0</v>
      </c>
      <c r="R99" s="24">
        <f t="shared" si="30"/>
        <v>0</v>
      </c>
      <c r="S99" s="24">
        <f t="shared" si="30"/>
        <v>0</v>
      </c>
      <c r="T99" s="24">
        <f t="shared" si="30"/>
        <v>0</v>
      </c>
      <c r="U99" s="24">
        <f t="shared" si="30"/>
        <v>0</v>
      </c>
      <c r="V99" s="24">
        <f t="shared" si="30"/>
        <v>0</v>
      </c>
      <c r="W99" s="24">
        <f t="shared" si="30"/>
        <v>0</v>
      </c>
      <c r="X99" s="24">
        <f t="shared" si="30"/>
        <v>0</v>
      </c>
      <c r="Y99" s="24">
        <f t="shared" si="30"/>
        <v>0</v>
      </c>
      <c r="Z99" s="24">
        <f t="shared" si="30"/>
        <v>0</v>
      </c>
      <c r="AA99" s="24">
        <f t="shared" si="30"/>
        <v>0</v>
      </c>
      <c r="AB99" s="25">
        <f>AB100+AB104</f>
        <v>0</v>
      </c>
    </row>
    <row r="100" spans="2:28" s="26" customFormat="1" ht="18.75" customHeight="1">
      <c r="B100" s="38" t="s">
        <v>71</v>
      </c>
      <c r="C100" s="67" t="s">
        <v>76</v>
      </c>
      <c r="D100" s="67"/>
      <c r="E100" s="67"/>
      <c r="F100" s="67"/>
      <c r="G100" s="67"/>
      <c r="H100" s="67"/>
      <c r="I100" s="67"/>
      <c r="J100" s="27">
        <f>SUM(J101:J103)</f>
        <v>0</v>
      </c>
      <c r="K100" s="27">
        <f aca="true" t="shared" si="31" ref="K100:AA100">SUM(K101:K103)</f>
        <v>0</v>
      </c>
      <c r="L100" s="27">
        <f t="shared" si="31"/>
        <v>0</v>
      </c>
      <c r="M100" s="27">
        <f t="shared" si="31"/>
        <v>0</v>
      </c>
      <c r="N100" s="27">
        <f t="shared" si="31"/>
        <v>0</v>
      </c>
      <c r="O100" s="27">
        <f t="shared" si="31"/>
        <v>0</v>
      </c>
      <c r="P100" s="27">
        <f t="shared" si="31"/>
        <v>0</v>
      </c>
      <c r="Q100" s="27">
        <f t="shared" si="31"/>
        <v>0</v>
      </c>
      <c r="R100" s="27">
        <f t="shared" si="31"/>
        <v>0</v>
      </c>
      <c r="S100" s="27">
        <f t="shared" si="31"/>
        <v>0</v>
      </c>
      <c r="T100" s="27">
        <f t="shared" si="31"/>
        <v>0</v>
      </c>
      <c r="U100" s="27">
        <f t="shared" si="31"/>
        <v>0</v>
      </c>
      <c r="V100" s="27">
        <f t="shared" si="31"/>
        <v>0</v>
      </c>
      <c r="W100" s="27">
        <f t="shared" si="31"/>
        <v>0</v>
      </c>
      <c r="X100" s="27">
        <f t="shared" si="31"/>
        <v>0</v>
      </c>
      <c r="Y100" s="27">
        <f t="shared" si="31"/>
        <v>0</v>
      </c>
      <c r="Z100" s="27">
        <f t="shared" si="31"/>
        <v>0</v>
      </c>
      <c r="AA100" s="27">
        <f t="shared" si="31"/>
        <v>0</v>
      </c>
      <c r="AB100" s="28"/>
    </row>
    <row r="101" spans="2:28" s="23" customFormat="1" ht="12.75">
      <c r="B101" s="39"/>
      <c r="C101" s="36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36</v>
      </c>
    </row>
    <row r="102" spans="2:28" s="23" customFormat="1" ht="12.75">
      <c r="B102" s="39"/>
      <c r="C102" s="36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36</v>
      </c>
    </row>
    <row r="103" spans="2:28" s="23" customFormat="1" ht="12.75">
      <c r="B103" s="40"/>
      <c r="C103" s="33"/>
      <c r="D103" s="33"/>
      <c r="E103" s="33"/>
      <c r="F103" s="33"/>
      <c r="G103" s="33"/>
      <c r="H103" s="33"/>
      <c r="I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 t="s">
        <v>36</v>
      </c>
    </row>
    <row r="104" spans="2:28" s="26" customFormat="1" ht="18.75" customHeight="1">
      <c r="B104" s="38" t="s">
        <v>72</v>
      </c>
      <c r="C104" s="67" t="s">
        <v>77</v>
      </c>
      <c r="D104" s="67"/>
      <c r="E104" s="67"/>
      <c r="F104" s="67"/>
      <c r="G104" s="67"/>
      <c r="H104" s="67"/>
      <c r="I104" s="67"/>
      <c r="J104" s="27">
        <f>J105+J109</f>
        <v>0</v>
      </c>
      <c r="K104" s="27">
        <f aca="true" t="shared" si="32" ref="K104:AA104">K105+K109</f>
        <v>0</v>
      </c>
      <c r="L104" s="27">
        <f t="shared" si="32"/>
        <v>0</v>
      </c>
      <c r="M104" s="27">
        <f t="shared" si="32"/>
        <v>0</v>
      </c>
      <c r="N104" s="27">
        <f t="shared" si="32"/>
        <v>0</v>
      </c>
      <c r="O104" s="27">
        <f t="shared" si="32"/>
        <v>0</v>
      </c>
      <c r="P104" s="27">
        <f t="shared" si="32"/>
        <v>0</v>
      </c>
      <c r="Q104" s="27">
        <f t="shared" si="32"/>
        <v>0</v>
      </c>
      <c r="R104" s="27">
        <f t="shared" si="32"/>
        <v>0</v>
      </c>
      <c r="S104" s="27">
        <f t="shared" si="32"/>
        <v>0</v>
      </c>
      <c r="T104" s="27">
        <f t="shared" si="32"/>
        <v>0</v>
      </c>
      <c r="U104" s="27">
        <f t="shared" si="32"/>
        <v>0</v>
      </c>
      <c r="V104" s="27">
        <f t="shared" si="32"/>
        <v>0</v>
      </c>
      <c r="W104" s="27">
        <f t="shared" si="32"/>
        <v>0</v>
      </c>
      <c r="X104" s="27">
        <f t="shared" si="32"/>
        <v>0</v>
      </c>
      <c r="Y104" s="27">
        <f t="shared" si="32"/>
        <v>0</v>
      </c>
      <c r="Z104" s="27">
        <f t="shared" si="32"/>
        <v>0</v>
      </c>
      <c r="AA104" s="27">
        <f t="shared" si="32"/>
        <v>0</v>
      </c>
      <c r="AB104" s="29">
        <f>AB105+AB109</f>
        <v>0</v>
      </c>
    </row>
    <row r="105" spans="2:28" s="26" customFormat="1" ht="18.75" customHeight="1">
      <c r="B105" s="38" t="s">
        <v>73</v>
      </c>
      <c r="C105" s="67" t="s">
        <v>77</v>
      </c>
      <c r="D105" s="67"/>
      <c r="E105" s="67"/>
      <c r="F105" s="67"/>
      <c r="G105" s="67"/>
      <c r="H105" s="67"/>
      <c r="I105" s="67"/>
      <c r="J105" s="27">
        <f aca="true" t="shared" si="33" ref="J105:AA105">SUM(J106:J108)</f>
        <v>0</v>
      </c>
      <c r="K105" s="27">
        <f t="shared" si="33"/>
        <v>0</v>
      </c>
      <c r="L105" s="27">
        <f t="shared" si="33"/>
        <v>0</v>
      </c>
      <c r="M105" s="27">
        <f t="shared" si="33"/>
        <v>0</v>
      </c>
      <c r="N105" s="27">
        <f t="shared" si="33"/>
        <v>0</v>
      </c>
      <c r="O105" s="27">
        <f t="shared" si="33"/>
        <v>0</v>
      </c>
      <c r="P105" s="27">
        <f t="shared" si="33"/>
        <v>0</v>
      </c>
      <c r="Q105" s="27">
        <f t="shared" si="33"/>
        <v>0</v>
      </c>
      <c r="R105" s="27">
        <f t="shared" si="33"/>
        <v>0</v>
      </c>
      <c r="S105" s="27">
        <f t="shared" si="33"/>
        <v>0</v>
      </c>
      <c r="T105" s="27">
        <f t="shared" si="33"/>
        <v>0</v>
      </c>
      <c r="U105" s="27">
        <f t="shared" si="33"/>
        <v>0</v>
      </c>
      <c r="V105" s="27">
        <f t="shared" si="33"/>
        <v>0</v>
      </c>
      <c r="W105" s="27">
        <f t="shared" si="33"/>
        <v>0</v>
      </c>
      <c r="X105" s="27">
        <f t="shared" si="33"/>
        <v>0</v>
      </c>
      <c r="Y105" s="27">
        <f t="shared" si="33"/>
        <v>0</v>
      </c>
      <c r="Z105" s="27">
        <f t="shared" si="33"/>
        <v>0</v>
      </c>
      <c r="AA105" s="27">
        <f t="shared" si="33"/>
        <v>0</v>
      </c>
      <c r="AB105" s="28"/>
    </row>
    <row r="106" spans="2:28" s="23" customFormat="1" ht="12.75">
      <c r="B106" s="41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36</v>
      </c>
    </row>
    <row r="107" spans="2:28" s="23" customFormat="1" ht="12.75">
      <c r="B107" s="41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36</v>
      </c>
    </row>
    <row r="108" spans="2:28" s="23" customFormat="1" ht="12.75">
      <c r="B108" s="40"/>
      <c r="C108" s="33"/>
      <c r="D108" s="33"/>
      <c r="E108" s="33"/>
      <c r="F108" s="33"/>
      <c r="G108" s="33"/>
      <c r="H108" s="33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 t="s">
        <v>36</v>
      </c>
    </row>
    <row r="109" spans="2:28" s="26" customFormat="1" ht="18.75" customHeight="1">
      <c r="B109" s="38" t="s">
        <v>74</v>
      </c>
      <c r="C109" s="67" t="s">
        <v>77</v>
      </c>
      <c r="D109" s="67"/>
      <c r="E109" s="67"/>
      <c r="F109" s="67"/>
      <c r="G109" s="67"/>
      <c r="H109" s="67"/>
      <c r="I109" s="67"/>
      <c r="J109" s="27">
        <f aca="true" t="shared" si="34" ref="J109:AA109">SUM(J110:J112)</f>
        <v>0</v>
      </c>
      <c r="K109" s="27">
        <f t="shared" si="34"/>
        <v>0</v>
      </c>
      <c r="L109" s="27">
        <f t="shared" si="34"/>
        <v>0</v>
      </c>
      <c r="M109" s="27">
        <f t="shared" si="34"/>
        <v>0</v>
      </c>
      <c r="N109" s="27">
        <f t="shared" si="34"/>
        <v>0</v>
      </c>
      <c r="O109" s="27">
        <f t="shared" si="34"/>
        <v>0</v>
      </c>
      <c r="P109" s="27">
        <f t="shared" si="34"/>
        <v>0</v>
      </c>
      <c r="Q109" s="27">
        <f t="shared" si="34"/>
        <v>0</v>
      </c>
      <c r="R109" s="27">
        <f t="shared" si="34"/>
        <v>0</v>
      </c>
      <c r="S109" s="27">
        <f t="shared" si="34"/>
        <v>0</v>
      </c>
      <c r="T109" s="27">
        <f t="shared" si="34"/>
        <v>0</v>
      </c>
      <c r="U109" s="27">
        <f t="shared" si="34"/>
        <v>0</v>
      </c>
      <c r="V109" s="27">
        <f t="shared" si="34"/>
        <v>0</v>
      </c>
      <c r="W109" s="27">
        <f t="shared" si="34"/>
        <v>0</v>
      </c>
      <c r="X109" s="27">
        <f t="shared" si="34"/>
        <v>0</v>
      </c>
      <c r="Y109" s="27">
        <f t="shared" si="34"/>
        <v>0</v>
      </c>
      <c r="Z109" s="27">
        <f t="shared" si="34"/>
        <v>0</v>
      </c>
      <c r="AA109" s="27">
        <f t="shared" si="34"/>
        <v>0</v>
      </c>
      <c r="AB109" s="28"/>
    </row>
    <row r="110" spans="2:28" s="23" customFormat="1" ht="12.75">
      <c r="B110" s="41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36</v>
      </c>
    </row>
    <row r="111" spans="2:28" s="23" customFormat="1" ht="12.75">
      <c r="B111" s="41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36</v>
      </c>
    </row>
    <row r="112" spans="2:28" s="23" customFormat="1" ht="12.75">
      <c r="B112" s="40"/>
      <c r="C112" s="33"/>
      <c r="D112" s="33"/>
      <c r="E112" s="33"/>
      <c r="F112" s="33"/>
      <c r="G112" s="33"/>
      <c r="H112" s="33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 t="s">
        <v>36</v>
      </c>
    </row>
    <row r="113" spans="2:28" s="46" customFormat="1" ht="22.5" customHeight="1">
      <c r="B113" s="53" t="s">
        <v>78</v>
      </c>
      <c r="C113" s="77" t="s">
        <v>37</v>
      </c>
      <c r="D113" s="78"/>
      <c r="E113" s="78"/>
      <c r="F113" s="78"/>
      <c r="G113" s="78"/>
      <c r="H113" s="78"/>
      <c r="I113" s="79"/>
      <c r="J113" s="47">
        <f aca="true" t="shared" si="35" ref="J113:AB113">J16+J58+J30+J71</f>
        <v>0</v>
      </c>
      <c r="K113" s="47">
        <f t="shared" si="35"/>
        <v>0</v>
      </c>
      <c r="L113" s="47">
        <f t="shared" si="35"/>
        <v>0</v>
      </c>
      <c r="M113" s="47">
        <f t="shared" si="35"/>
        <v>0</v>
      </c>
      <c r="N113" s="47">
        <f t="shared" si="35"/>
        <v>0</v>
      </c>
      <c r="O113" s="47">
        <f t="shared" si="35"/>
        <v>0</v>
      </c>
      <c r="P113" s="47">
        <f t="shared" si="35"/>
        <v>0</v>
      </c>
      <c r="Q113" s="47">
        <f t="shared" si="35"/>
        <v>8054.79</v>
      </c>
      <c r="R113" s="47">
        <f t="shared" si="35"/>
        <v>0</v>
      </c>
      <c r="S113" s="47">
        <f t="shared" si="35"/>
        <v>0</v>
      </c>
      <c r="T113" s="47">
        <f t="shared" si="35"/>
        <v>0</v>
      </c>
      <c r="U113" s="47">
        <f t="shared" si="35"/>
        <v>0</v>
      </c>
      <c r="V113" s="47">
        <f t="shared" si="35"/>
        <v>0</v>
      </c>
      <c r="W113" s="47">
        <f t="shared" si="35"/>
        <v>8054.79</v>
      </c>
      <c r="X113" s="47">
        <f t="shared" si="35"/>
        <v>0</v>
      </c>
      <c r="Y113" s="47">
        <f t="shared" si="35"/>
        <v>0</v>
      </c>
      <c r="Z113" s="47">
        <f t="shared" si="35"/>
        <v>0</v>
      </c>
      <c r="AA113" s="47">
        <f t="shared" si="35"/>
        <v>0</v>
      </c>
      <c r="AB113" s="65">
        <f t="shared" si="35"/>
        <v>10400000</v>
      </c>
    </row>
    <row r="114" spans="2:28" s="46" customFormat="1" ht="15" customHeight="1">
      <c r="B114" s="54"/>
      <c r="C114" s="48" t="s">
        <v>54</v>
      </c>
      <c r="D114" s="49"/>
      <c r="E114" s="49"/>
      <c r="F114" s="49"/>
      <c r="G114" s="49"/>
      <c r="H114" s="49"/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2:28" s="26" customFormat="1" ht="18.75" customHeight="1">
      <c r="B115" s="39" t="s">
        <v>79</v>
      </c>
      <c r="C115" s="80" t="s">
        <v>56</v>
      </c>
      <c r="D115" s="80"/>
      <c r="E115" s="80"/>
      <c r="F115" s="80"/>
      <c r="G115" s="80"/>
      <c r="H115" s="80"/>
      <c r="I115" s="80"/>
      <c r="J115" s="44">
        <f aca="true" t="shared" si="36" ref="J115:AA115">J17+J59+J31+J72</f>
        <v>0</v>
      </c>
      <c r="K115" s="44">
        <f t="shared" si="36"/>
        <v>0</v>
      </c>
      <c r="L115" s="44">
        <f t="shared" si="36"/>
        <v>0</v>
      </c>
      <c r="M115" s="44">
        <f t="shared" si="36"/>
        <v>0</v>
      </c>
      <c r="N115" s="44">
        <f t="shared" si="36"/>
        <v>0</v>
      </c>
      <c r="O115" s="44">
        <f t="shared" si="36"/>
        <v>0</v>
      </c>
      <c r="P115" s="44">
        <f t="shared" si="36"/>
        <v>0</v>
      </c>
      <c r="Q115" s="44">
        <f t="shared" si="36"/>
        <v>8054.79</v>
      </c>
      <c r="R115" s="44">
        <f t="shared" si="36"/>
        <v>0</v>
      </c>
      <c r="S115" s="44">
        <f t="shared" si="36"/>
        <v>0</v>
      </c>
      <c r="T115" s="44">
        <f t="shared" si="36"/>
        <v>0</v>
      </c>
      <c r="U115" s="44">
        <f t="shared" si="36"/>
        <v>0</v>
      </c>
      <c r="V115" s="44">
        <f t="shared" si="36"/>
        <v>0</v>
      </c>
      <c r="W115" s="44">
        <f t="shared" si="36"/>
        <v>8054.79</v>
      </c>
      <c r="X115" s="44">
        <f t="shared" si="36"/>
        <v>0</v>
      </c>
      <c r="Y115" s="44">
        <f t="shared" si="36"/>
        <v>0</v>
      </c>
      <c r="Z115" s="44">
        <f t="shared" si="36"/>
        <v>0</v>
      </c>
      <c r="AA115" s="44">
        <f t="shared" si="36"/>
        <v>0</v>
      </c>
      <c r="AB115" s="32" t="s">
        <v>36</v>
      </c>
    </row>
    <row r="116" spans="2:28" s="23" customFormat="1" ht="22.5" customHeight="1">
      <c r="B116" s="55" t="s">
        <v>80</v>
      </c>
      <c r="C116" s="72" t="s">
        <v>55</v>
      </c>
      <c r="D116" s="72"/>
      <c r="E116" s="72"/>
      <c r="F116" s="72"/>
      <c r="G116" s="72"/>
      <c r="H116" s="72"/>
      <c r="I116" s="72"/>
      <c r="J116" s="34">
        <f aca="true" t="shared" si="37" ref="J116:AA116">J21+J62+J35+J76</f>
        <v>0</v>
      </c>
      <c r="K116" s="34">
        <f t="shared" si="37"/>
        <v>0</v>
      </c>
      <c r="L116" s="34">
        <f t="shared" si="37"/>
        <v>0</v>
      </c>
      <c r="M116" s="34">
        <f t="shared" si="37"/>
        <v>0</v>
      </c>
      <c r="N116" s="34">
        <f t="shared" si="37"/>
        <v>0</v>
      </c>
      <c r="O116" s="34">
        <f t="shared" si="37"/>
        <v>0</v>
      </c>
      <c r="P116" s="34">
        <f t="shared" si="37"/>
        <v>0</v>
      </c>
      <c r="Q116" s="34">
        <f t="shared" si="37"/>
        <v>0</v>
      </c>
      <c r="R116" s="34">
        <f t="shared" si="37"/>
        <v>0</v>
      </c>
      <c r="S116" s="34">
        <f t="shared" si="37"/>
        <v>0</v>
      </c>
      <c r="T116" s="34">
        <f t="shared" si="37"/>
        <v>0</v>
      </c>
      <c r="U116" s="34">
        <f t="shared" si="37"/>
        <v>0</v>
      </c>
      <c r="V116" s="34">
        <f t="shared" si="37"/>
        <v>0</v>
      </c>
      <c r="W116" s="34">
        <f t="shared" si="37"/>
        <v>0</v>
      </c>
      <c r="X116" s="34">
        <f t="shared" si="37"/>
        <v>0</v>
      </c>
      <c r="Y116" s="34">
        <f t="shared" si="37"/>
        <v>0</v>
      </c>
      <c r="Z116" s="34">
        <f t="shared" si="37"/>
        <v>0</v>
      </c>
      <c r="AA116" s="34">
        <f t="shared" si="37"/>
        <v>0</v>
      </c>
      <c r="AB116" s="35" t="s">
        <v>36</v>
      </c>
    </row>
    <row r="117" spans="2:28" s="9" customFormat="1" ht="22.5" customHeight="1">
      <c r="B117" s="21"/>
      <c r="C117" s="21"/>
      <c r="D117" s="21"/>
      <c r="E117" s="21"/>
      <c r="F117" s="21"/>
      <c r="G117" s="21"/>
      <c r="H117" s="21"/>
      <c r="I117" s="21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2:37" ht="34.5" customHeight="1" outlineLevel="1">
      <c r="B118" s="2"/>
      <c r="D118" s="8" t="s">
        <v>98</v>
      </c>
      <c r="G118" s="4"/>
      <c r="H118" s="4"/>
      <c r="I118" s="4"/>
      <c r="J118" s="62" t="s">
        <v>99</v>
      </c>
      <c r="K118" s="63"/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ht="12.75" outlineLevel="1">
      <c r="B119" s="2"/>
      <c r="G119" s="7"/>
      <c r="H119" s="7"/>
      <c r="I119" s="7"/>
      <c r="J119" s="5" t="s">
        <v>5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outlineLevel="1">
      <c r="B120" s="2"/>
      <c r="C120" s="3" t="s">
        <v>6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ht="12.75" outlineLevel="1">
      <c r="B121" s="2"/>
      <c r="D121" s="8" t="s">
        <v>101</v>
      </c>
      <c r="G121" s="4"/>
      <c r="H121" s="4"/>
      <c r="I121" s="4"/>
      <c r="J121" s="62" t="s">
        <v>100</v>
      </c>
      <c r="K121" s="63"/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ht="12.75" outlineLevel="1">
      <c r="B122" s="2"/>
      <c r="G122" s="7"/>
      <c r="H122" s="7"/>
      <c r="I122" s="7"/>
      <c r="J122" s="5" t="s">
        <v>5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ht="12.75" outlineLevel="1">
      <c r="B124" s="2"/>
      <c r="D124" s="8" t="s">
        <v>102</v>
      </c>
      <c r="AD124" s="3"/>
      <c r="AE124" s="3"/>
      <c r="AF124" s="3"/>
      <c r="AG124" s="3"/>
      <c r="AH124" s="3"/>
      <c r="AI124" s="3"/>
      <c r="AJ124" s="3"/>
      <c r="AK124" s="3"/>
    </row>
    <row r="125" spans="2:37" ht="12.75" outlineLevel="1">
      <c r="B125" s="2"/>
      <c r="D125" s="3" t="s">
        <v>8</v>
      </c>
      <c r="AD125" s="3"/>
      <c r="AE125" s="3"/>
      <c r="AF125" s="3"/>
      <c r="AG125" s="3"/>
      <c r="AH125" s="3"/>
      <c r="AI125" s="3"/>
      <c r="AJ125" s="3"/>
      <c r="AK125" s="3"/>
    </row>
    <row r="126" spans="30:37" ht="12.75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130" spans="30:37" ht="12.75">
      <c r="AD130" s="3"/>
      <c r="AE130" s="3"/>
      <c r="AF130" s="3"/>
      <c r="AG130" s="3"/>
      <c r="AH130" s="3"/>
      <c r="AI130" s="3"/>
      <c r="AJ130" s="3"/>
      <c r="AK130" s="3"/>
    </row>
    <row r="276" ht="15">
      <c r="B276" s="58" t="s">
        <v>84</v>
      </c>
    </row>
    <row r="277" ht="15">
      <c r="B277" s="58" t="s">
        <v>85</v>
      </c>
    </row>
    <row r="278" ht="15">
      <c r="B278" s="58" t="s">
        <v>86</v>
      </c>
    </row>
    <row r="279" ht="15">
      <c r="B279" s="58"/>
    </row>
    <row r="280" ht="15">
      <c r="B280" s="58" t="s">
        <v>87</v>
      </c>
    </row>
    <row r="281" ht="15">
      <c r="B281" s="58" t="s">
        <v>88</v>
      </c>
    </row>
    <row r="282" ht="15">
      <c r="B282" s="58" t="s">
        <v>89</v>
      </c>
    </row>
    <row r="283" ht="15">
      <c r="B283" s="58"/>
    </row>
    <row r="284" ht="15">
      <c r="B284" s="58"/>
    </row>
    <row r="285" ht="15">
      <c r="B285" s="58" t="s">
        <v>90</v>
      </c>
    </row>
    <row r="286" ht="15">
      <c r="B286" s="58" t="s">
        <v>91</v>
      </c>
    </row>
  </sheetData>
  <sheetProtection/>
  <mergeCells count="65">
    <mergeCell ref="AB12:AB14"/>
    <mergeCell ref="V13:X13"/>
    <mergeCell ref="C21:I21"/>
    <mergeCell ref="S12:X12"/>
    <mergeCell ref="P13:R13"/>
    <mergeCell ref="G12:I12"/>
    <mergeCell ref="I13:I14"/>
    <mergeCell ref="C16:I16"/>
    <mergeCell ref="C17:I17"/>
    <mergeCell ref="M12:R12"/>
    <mergeCell ref="B12:B14"/>
    <mergeCell ref="C12:C14"/>
    <mergeCell ref="D12:D14"/>
    <mergeCell ref="E12:E14"/>
    <mergeCell ref="F12:F14"/>
    <mergeCell ref="Y12:AA12"/>
    <mergeCell ref="AA13:AA14"/>
    <mergeCell ref="Y13:Y14"/>
    <mergeCell ref="Z13:Z14"/>
    <mergeCell ref="M13:O13"/>
    <mergeCell ref="C58:I58"/>
    <mergeCell ref="C67:I67"/>
    <mergeCell ref="C59:I59"/>
    <mergeCell ref="C54:I54"/>
    <mergeCell ref="C44:I44"/>
    <mergeCell ref="C49:I49"/>
    <mergeCell ref="J12:L12"/>
    <mergeCell ref="K13:K14"/>
    <mergeCell ref="L13:L14"/>
    <mergeCell ref="J13:J14"/>
    <mergeCell ref="S13:U13"/>
    <mergeCell ref="C45:I45"/>
    <mergeCell ref="C22:I22"/>
    <mergeCell ref="C26:I26"/>
    <mergeCell ref="C30:I30"/>
    <mergeCell ref="C99:I99"/>
    <mergeCell ref="C95:I95"/>
    <mergeCell ref="C63:I63"/>
    <mergeCell ref="C50:I50"/>
    <mergeCell ref="C76:I76"/>
    <mergeCell ref="C91:I91"/>
    <mergeCell ref="C62:I62"/>
    <mergeCell ref="C72:I72"/>
    <mergeCell ref="C81:I81"/>
    <mergeCell ref="C77:I77"/>
    <mergeCell ref="C116:I116"/>
    <mergeCell ref="A60:A70"/>
    <mergeCell ref="G13:H13"/>
    <mergeCell ref="C35:I35"/>
    <mergeCell ref="C36:I36"/>
    <mergeCell ref="C40:I40"/>
    <mergeCell ref="C71:I71"/>
    <mergeCell ref="C113:I113"/>
    <mergeCell ref="C115:I115"/>
    <mergeCell ref="C31:I31"/>
    <mergeCell ref="X1:AB7"/>
    <mergeCell ref="X8:AB8"/>
    <mergeCell ref="C100:I100"/>
    <mergeCell ref="C104:I104"/>
    <mergeCell ref="C105:I105"/>
    <mergeCell ref="C109:I109"/>
    <mergeCell ref="B10:AA10"/>
    <mergeCell ref="C85:I85"/>
    <mergeCell ref="C86:I86"/>
    <mergeCell ref="C90:I90"/>
  </mergeCells>
  <printOptions/>
  <pageMargins left="0.6299212598425197" right="0.15748031496062992" top="0.7086614173228347" bottom="0.59" header="0.4330708661417323" footer="0.15748031496062992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user</cp:lastModifiedBy>
  <cp:lastPrinted>2023-04-07T11:51:48Z</cp:lastPrinted>
  <dcterms:created xsi:type="dcterms:W3CDTF">2004-12-06T08:42:19Z</dcterms:created>
  <dcterms:modified xsi:type="dcterms:W3CDTF">2023-04-07T11:52:28Z</dcterms:modified>
  <cp:category/>
  <cp:version/>
  <cp:contentType/>
  <cp:contentStatus/>
</cp:coreProperties>
</file>